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265" windowHeight="10515" tabRatio="855" activeTab="0"/>
  </bookViews>
  <sheets>
    <sheet name="Data Set" sheetId="1" r:id="rId1"/>
    <sheet name="Regression Line (Doesn't Work)" sheetId="2" r:id="rId2"/>
    <sheet name="Regression Line (Works!)" sheetId="3" r:id="rId3"/>
    <sheet name="Number of Self Employed Workers" sheetId="4" r:id="rId4"/>
    <sheet name="Agricultural Workers" sheetId="5" r:id="rId5"/>
    <sheet name="Agricultural Workers (again)" sheetId="6" r:id="rId6"/>
  </sheets>
  <definedNames/>
  <calcPr fullCalcOnLoad="1"/>
</workbook>
</file>

<file path=xl/sharedStrings.xml><?xml version="1.0" encoding="utf-8"?>
<sst xmlns="http://schemas.openxmlformats.org/spreadsheetml/2006/main" count="599" uniqueCount="84">
  <si>
    <t>x</t>
  </si>
  <si>
    <t>y</t>
  </si>
  <si>
    <t>m</t>
  </si>
  <si>
    <t>b</t>
  </si>
  <si>
    <t>sum</t>
  </si>
  <si>
    <t>y1-(m*x1+b)</t>
  </si>
  <si>
    <t>y2-(m*x2+b)</t>
  </si>
  <si>
    <t>y3-(m*x3+b)</t>
  </si>
  <si>
    <t>(y2-(m*x2+b))^2</t>
  </si>
  <si>
    <t>(y3-(m*x3+b))^2</t>
  </si>
  <si>
    <t>(y1-(m*x1+b))^2</t>
  </si>
  <si>
    <t>Series Id:           LNU02032192</t>
  </si>
  <si>
    <t>Not Seasonally Adjusted</t>
  </si>
  <si>
    <t>Series title:        (Unadj) Employment Level - Nonagriculture</t>
  </si>
  <si>
    <t xml:space="preserve"> Self-employed Workers</t>
  </si>
  <si>
    <t>Labor force status:  Employed</t>
  </si>
  <si>
    <t>Type of data:        Number in thousands</t>
  </si>
  <si>
    <t>Age:                 16 years and over</t>
  </si>
  <si>
    <t>Class of worker:     Self-employed workers</t>
  </si>
  <si>
    <t>Industry:            Nonagriculture industries  (0369-9590 &amp; 9890)</t>
  </si>
  <si>
    <t>Year</t>
  </si>
  <si>
    <t>Annual</t>
  </si>
  <si>
    <t>                     Workers</t>
  </si>
  <si>
    <t>Jan</t>
  </si>
  <si>
    <t>Feb</t>
  </si>
  <si>
    <t>Mar</t>
  </si>
  <si>
    <t>Apr</t>
  </si>
  <si>
    <t>May</t>
  </si>
  <si>
    <t>Jun</t>
  </si>
  <si>
    <t>Jul</t>
  </si>
  <si>
    <t>Aug</t>
  </si>
  <si>
    <t>Sep</t>
  </si>
  <si>
    <t>Oct</t>
  </si>
  <si>
    <t>Nov</t>
  </si>
  <si>
    <t>Dec</t>
  </si>
  <si>
    <t>Seasonal Adjusted</t>
  </si>
  <si>
    <t xml:space="preserve"> Data extracted on: February 15, 2007 (08:29 PM)</t>
  </si>
  <si>
    <t>Labor Force Statistics from the Current Population Survey</t>
  </si>
  <si>
    <t>Series Catalog:</t>
  </si>
  <si>
    <t>Series ID : LNU02032184</t>
  </si>
  <si>
    <t>Series Title : (Unadj) Employment Level - Agriculture and Related Industries, Wage and Salary Workers</t>
  </si>
  <si>
    <t>Labor Force Status : Employed</t>
  </si>
  <si>
    <t>Type of Data : Number in thousands</t>
  </si>
  <si>
    <t>Age : 16 years and over</t>
  </si>
  <si>
    <t>Class of Worker : Wage and salary workers</t>
  </si>
  <si>
    <t>Educational Attainment : All educational levels</t>
  </si>
  <si>
    <t>Ethnic Origin : All Origins</t>
  </si>
  <si>
    <t>Family Member Status : Total</t>
  </si>
  <si>
    <t>Industry : Agriculture, forestry, fishing, and hunting (0170-0290)</t>
  </si>
  <si>
    <t>Marital Status : All marital statuses</t>
  </si>
  <si>
    <t>Occupation : All Occupations</t>
  </si>
  <si>
    <t>Race : All Races</t>
  </si>
  <si>
    <t>Sex : Both Sexes</t>
  </si>
  <si>
    <t>Data:</t>
  </si>
  <si>
    <t xml:space="preserve">Series ID </t>
  </si>
  <si>
    <t xml:space="preserve">Year </t>
  </si>
  <si>
    <t xml:space="preserve">Period </t>
  </si>
  <si>
    <t>Value</t>
  </si>
  <si>
    <t xml:space="preserve">LNU02032184 </t>
  </si>
  <si>
    <t xml:space="preserve">M01 </t>
  </si>
  <si>
    <t xml:space="preserve">M02 </t>
  </si>
  <si>
    <t xml:space="preserve">M03 </t>
  </si>
  <si>
    <t xml:space="preserve">M04 </t>
  </si>
  <si>
    <t xml:space="preserve">M05 </t>
  </si>
  <si>
    <t xml:space="preserve">M06 </t>
  </si>
  <si>
    <t xml:space="preserve">M07 </t>
  </si>
  <si>
    <t xml:space="preserve">M08 </t>
  </si>
  <si>
    <t xml:space="preserve">M09 </t>
  </si>
  <si>
    <t xml:space="preserve">M10 </t>
  </si>
  <si>
    <t xml:space="preserve">M11 </t>
  </si>
  <si>
    <t xml:space="preserve">M12 </t>
  </si>
  <si>
    <t>Series ID : LNS12032184</t>
  </si>
  <si>
    <t>Seasonally Adjusted</t>
  </si>
  <si>
    <t>Series Title : (Seas) Employment Level - Agriculture and Related Industries, Wage and Salary Workers</t>
  </si>
  <si>
    <t xml:space="preserve">LNS12032184 </t>
  </si>
  <si>
    <r>
      <t>Series Id:           </t>
    </r>
    <r>
      <rPr>
        <sz val="16"/>
        <rFont val="Arial Unicode MS"/>
        <family val="2"/>
      </rPr>
      <t>LNU02032184</t>
    </r>
  </si>
  <si>
    <r>
      <t>Series title:        </t>
    </r>
    <r>
      <rPr>
        <sz val="16"/>
        <rFont val="Arial Unicode MS"/>
        <family val="2"/>
      </rPr>
      <t>(Unadj) Employment Level - Agriculture and Related Industries, Wage and Salary</t>
    </r>
  </si>
  <si>
    <r>
      <t>Labor force status:  </t>
    </r>
    <r>
      <rPr>
        <sz val="16"/>
        <rFont val="Arial Unicode MS"/>
        <family val="2"/>
      </rPr>
      <t>Employed</t>
    </r>
  </si>
  <si>
    <r>
      <t>Type of data:        </t>
    </r>
    <r>
      <rPr>
        <sz val="16"/>
        <rFont val="Arial Unicode MS"/>
        <family val="2"/>
      </rPr>
      <t>Number in thousands</t>
    </r>
  </si>
  <si>
    <r>
      <t>Age:                 </t>
    </r>
    <r>
      <rPr>
        <sz val="16"/>
        <rFont val="Arial Unicode MS"/>
        <family val="2"/>
      </rPr>
      <t>16 years and over</t>
    </r>
  </si>
  <si>
    <r>
      <t>Class of worker:     </t>
    </r>
    <r>
      <rPr>
        <sz val="16"/>
        <rFont val="Arial Unicode MS"/>
        <family val="2"/>
      </rPr>
      <t>Wage and salary workers</t>
    </r>
  </si>
  <si>
    <r>
      <t>Industry:            </t>
    </r>
    <r>
      <rPr>
        <sz val="16"/>
        <rFont val="Arial Unicode MS"/>
        <family val="2"/>
      </rPr>
      <t>Agriculture, forestry, fishing, and hunting (0170-0290)</t>
    </r>
  </si>
  <si>
    <r>
      <t>Series Id:           </t>
    </r>
    <r>
      <rPr>
        <sz val="16"/>
        <rFont val="Arial Unicode MS"/>
        <family val="2"/>
      </rPr>
      <t>LNS12032184</t>
    </r>
  </si>
  <si>
    <r>
      <t>Series title:        </t>
    </r>
    <r>
      <rPr>
        <sz val="16"/>
        <rFont val="Arial Unicode MS"/>
        <family val="2"/>
      </rPr>
      <t>(Seas) Employment Level - Agriculture and Related Industries, Wage and Salary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</si>
</sst>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sz val="8"/>
      <name val="Arial"/>
      <family val="0"/>
    </font>
    <font>
      <sz val="11.25"/>
      <name val="Arial"/>
      <family val="0"/>
    </font>
    <font>
      <b/>
      <sz val="11.25"/>
      <name val="Arial"/>
      <family val="0"/>
    </font>
    <font>
      <sz val="9.5"/>
      <name val="Arial"/>
      <family val="0"/>
    </font>
    <font>
      <b/>
      <sz val="9.5"/>
      <name val="Arial"/>
      <family val="0"/>
    </font>
    <font>
      <sz val="18.25"/>
      <name val="Arial"/>
      <family val="0"/>
    </font>
    <font>
      <b/>
      <sz val="18.25"/>
      <name val="Arial"/>
      <family val="0"/>
    </font>
    <font>
      <b/>
      <sz val="22"/>
      <name val="Verdana"/>
      <family val="2"/>
    </font>
    <font>
      <sz val="22"/>
      <name val="Verdana"/>
      <family val="2"/>
    </font>
    <font>
      <sz val="18"/>
      <name val="Arial"/>
      <family val="2"/>
    </font>
    <font>
      <sz val="20"/>
      <name val="Arial"/>
      <family val="2"/>
    </font>
    <font>
      <sz val="22"/>
      <name val="Arial"/>
      <family val="0"/>
    </font>
    <font>
      <sz val="16"/>
      <name val="Arial Unicode MS"/>
      <family val="2"/>
    </font>
    <font>
      <b/>
      <sz val="16"/>
      <name val="Arial Unicode MS"/>
      <family val="2"/>
    </font>
    <font>
      <sz val="16"/>
      <name val="Arial"/>
      <family val="0"/>
    </font>
    <font>
      <b/>
      <sz val="16"/>
      <name val="Arial"/>
      <family val="0"/>
    </font>
    <font>
      <sz val="12"/>
      <name val="Arial"/>
      <family val="0"/>
    </font>
    <font>
      <b/>
      <sz val="12"/>
      <name val="Arial"/>
      <family val="0"/>
    </font>
    <font>
      <vertAlign val="superscript"/>
      <sz val="22"/>
      <name val="Arial"/>
      <family val="2"/>
    </font>
    <font>
      <b/>
      <sz val="10"/>
      <name val="Arial"/>
      <family val="0"/>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11">
    <border>
      <left/>
      <right/>
      <top/>
      <bottom/>
      <diagonal/>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8" fillId="2" borderId="1" xfId="0" applyFont="1" applyFill="1" applyBorder="1" applyAlignment="1">
      <alignment/>
    </xf>
    <xf numFmtId="0" fontId="9" fillId="0" borderId="0" xfId="0" applyFont="1" applyBorder="1" applyAlignment="1">
      <alignment/>
    </xf>
    <xf numFmtId="0" fontId="9" fillId="3" borderId="1" xfId="0" applyFont="1" applyFill="1" applyBorder="1" applyAlignment="1">
      <alignment/>
    </xf>
    <xf numFmtId="0" fontId="8" fillId="4" borderId="1" xfId="0" applyFont="1" applyFill="1" applyBorder="1" applyAlignment="1">
      <alignment/>
    </xf>
    <xf numFmtId="0" fontId="9" fillId="5" borderId="1" xfId="0" applyFont="1" applyFill="1" applyBorder="1" applyAlignment="1">
      <alignment/>
    </xf>
    <xf numFmtId="0" fontId="9" fillId="6" borderId="1" xfId="0" applyFont="1" applyFill="1" applyBorder="1" applyAlignment="1">
      <alignment/>
    </xf>
    <xf numFmtId="0" fontId="9" fillId="4" borderId="1" xfId="0" applyFont="1" applyFill="1" applyBorder="1" applyAlignment="1">
      <alignment/>
    </xf>
    <xf numFmtId="0" fontId="12" fillId="0" borderId="0" xfId="0" applyFont="1" applyAlignment="1">
      <alignment/>
    </xf>
    <xf numFmtId="0" fontId="14" fillId="0" borderId="2" xfId="0" applyFont="1" applyBorder="1" applyAlignment="1">
      <alignment horizontal="left" vertical="top"/>
    </xf>
    <xf numFmtId="0" fontId="15" fillId="0" borderId="3" xfId="0" applyFont="1" applyBorder="1" applyAlignment="1">
      <alignment/>
    </xf>
    <xf numFmtId="0" fontId="15" fillId="0" borderId="4" xfId="0" applyFont="1" applyBorder="1" applyAlignment="1">
      <alignment/>
    </xf>
    <xf numFmtId="0" fontId="15" fillId="0" borderId="0" xfId="0" applyFont="1" applyAlignment="1">
      <alignment/>
    </xf>
    <xf numFmtId="0" fontId="13" fillId="0" borderId="5" xfId="0" applyFont="1" applyBorder="1" applyAlignment="1">
      <alignment horizontal="left" vertical="top"/>
    </xf>
    <xf numFmtId="0" fontId="15" fillId="0" borderId="6" xfId="0" applyFont="1" applyBorder="1" applyAlignment="1">
      <alignment/>
    </xf>
    <xf numFmtId="0" fontId="14" fillId="0" borderId="5" xfId="0" applyFont="1" applyBorder="1" applyAlignment="1">
      <alignment horizontal="left" vertical="top"/>
    </xf>
    <xf numFmtId="0" fontId="16" fillId="0" borderId="7" xfId="0" applyFont="1" applyBorder="1" applyAlignment="1">
      <alignment horizontal="center" vertical="top" wrapText="1"/>
    </xf>
    <xf numFmtId="0" fontId="16" fillId="5" borderId="7" xfId="0" applyFont="1" applyFill="1" applyBorder="1" applyAlignment="1">
      <alignment horizontal="center" vertical="center" wrapText="1"/>
    </xf>
    <xf numFmtId="0" fontId="15" fillId="5" borderId="7" xfId="0" applyFont="1" applyFill="1" applyBorder="1" applyAlignment="1">
      <alignment wrapText="1"/>
    </xf>
    <xf numFmtId="0" fontId="16" fillId="7" borderId="7" xfId="0" applyFont="1" applyFill="1" applyBorder="1" applyAlignment="1">
      <alignment horizontal="center" vertical="center" wrapText="1"/>
    </xf>
    <xf numFmtId="0" fontId="15" fillId="7" borderId="7" xfId="0" applyFont="1" applyFill="1" applyBorder="1" applyAlignment="1">
      <alignment wrapText="1"/>
    </xf>
    <xf numFmtId="0" fontId="13" fillId="0" borderId="5" xfId="0" applyFont="1" applyBorder="1" applyAlignment="1">
      <alignment horizontal="lef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'Data Set'!$A$2:$A$4</c:f>
              <c:numCache/>
            </c:numRef>
          </c:xVal>
          <c:yVal>
            <c:numRef>
              <c:f>'Data Set'!$B$2:$B$4</c:f>
              <c:numCache/>
            </c:numRef>
          </c:yVal>
          <c:smooth val="0"/>
        </c:ser>
        <c:axId val="22574272"/>
        <c:axId val="1841857"/>
      </c:scatterChart>
      <c:valAx>
        <c:axId val="22574272"/>
        <c:scaling>
          <c:orientation val="minMax"/>
        </c:scaling>
        <c:axPos val="b"/>
        <c:title>
          <c:tx>
            <c:rich>
              <a:bodyPr vert="horz" rot="0" anchor="ctr"/>
              <a:lstStyle/>
              <a:p>
                <a:pPr algn="ctr">
                  <a:defRPr/>
                </a:pPr>
                <a:r>
                  <a:rPr lang="en-US" cap="none" sz="950" b="1" i="0" u="none" baseline="0">
                    <a:latin typeface="Arial"/>
                    <a:ea typeface="Arial"/>
                    <a:cs typeface="Arial"/>
                  </a:rPr>
                  <a:t>X</a:t>
                </a:r>
              </a:p>
            </c:rich>
          </c:tx>
          <c:layout/>
          <c:overlay val="0"/>
          <c:spPr>
            <a:noFill/>
            <a:ln>
              <a:noFill/>
            </a:ln>
          </c:spPr>
        </c:title>
        <c:delete val="0"/>
        <c:numFmt formatCode="General" sourceLinked="1"/>
        <c:majorTickMark val="out"/>
        <c:minorTickMark val="none"/>
        <c:tickLblPos val="nextTo"/>
        <c:crossAx val="1841857"/>
        <c:crosses val="autoZero"/>
        <c:crossBetween val="midCat"/>
        <c:dispUnits/>
      </c:valAx>
      <c:valAx>
        <c:axId val="1841857"/>
        <c:scaling>
          <c:orientation val="minMax"/>
        </c:scaling>
        <c:axPos val="l"/>
        <c:title>
          <c:tx>
            <c:rich>
              <a:bodyPr vert="horz" rot="-5400000" anchor="ctr"/>
              <a:lstStyle/>
              <a:p>
                <a:pPr algn="ctr">
                  <a:defRPr/>
                </a:pPr>
                <a:r>
                  <a:rPr lang="en-US" cap="none" sz="950"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2257427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'Regression Line (Doesn''t Work)'!$A$2:$A$4</c:f>
              <c:numCache>
                <c:ptCount val="3"/>
                <c:pt idx="0">
                  <c:v>0</c:v>
                </c:pt>
                <c:pt idx="1">
                  <c:v>0</c:v>
                </c:pt>
                <c:pt idx="2">
                  <c:v>0</c:v>
                </c:pt>
              </c:numCache>
            </c:numRef>
          </c:xVal>
          <c:yVal>
            <c:numRef>
              <c:f>'Regression Line (Doesn''t Work)'!$B$2:$B$4</c:f>
              <c:numCache>
                <c:ptCount val="3"/>
                <c:pt idx="0">
                  <c:v>0</c:v>
                </c:pt>
                <c:pt idx="1">
                  <c:v>0</c:v>
                </c:pt>
                <c:pt idx="2">
                  <c:v>0</c:v>
                </c:pt>
              </c:numCache>
            </c:numRef>
          </c:yVal>
          <c:smooth val="0"/>
        </c:ser>
        <c:axId val="16576714"/>
        <c:axId val="14972699"/>
      </c:scatterChart>
      <c:valAx>
        <c:axId val="16576714"/>
        <c:scaling>
          <c:orientation val="minMax"/>
        </c:scaling>
        <c:axPos val="b"/>
        <c:title>
          <c:tx>
            <c:rich>
              <a:bodyPr vert="horz" rot="0" anchor="ctr"/>
              <a:lstStyle/>
              <a:p>
                <a:pPr algn="ctr">
                  <a:defRPr/>
                </a:pPr>
                <a:r>
                  <a:rPr lang="en-US" cap="none" sz="1825" b="1" i="0" u="none" baseline="0">
                    <a:latin typeface="Arial"/>
                    <a:ea typeface="Arial"/>
                    <a:cs typeface="Arial"/>
                  </a:rPr>
                  <a:t>X</a:t>
                </a:r>
              </a:p>
            </c:rich>
          </c:tx>
          <c:layout/>
          <c:overlay val="0"/>
          <c:spPr>
            <a:noFill/>
            <a:ln>
              <a:noFill/>
            </a:ln>
          </c:spPr>
        </c:title>
        <c:delete val="0"/>
        <c:numFmt formatCode="General" sourceLinked="1"/>
        <c:majorTickMark val="out"/>
        <c:minorTickMark val="none"/>
        <c:tickLblPos val="nextTo"/>
        <c:crossAx val="14972699"/>
        <c:crosses val="autoZero"/>
        <c:crossBetween val="midCat"/>
        <c:dispUnits/>
      </c:valAx>
      <c:valAx>
        <c:axId val="14972699"/>
        <c:scaling>
          <c:orientation val="minMax"/>
        </c:scaling>
        <c:axPos val="l"/>
        <c:title>
          <c:tx>
            <c:rich>
              <a:bodyPr vert="horz" rot="-5400000" anchor="ctr"/>
              <a:lstStyle/>
              <a:p>
                <a:pPr algn="ctr">
                  <a:defRPr/>
                </a:pPr>
                <a:r>
                  <a:rPr lang="en-US" cap="none" sz="1825"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1657671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trendline>
            <c:trendlineType val="linear"/>
            <c:dispEq val="1"/>
            <c:dispRSqr val="0"/>
            <c:trendlineLbl>
              <c:layout>
                <c:manualLayout>
                  <c:x val="0"/>
                  <c:y val="0"/>
                </c:manualLayout>
              </c:layout>
              <c:tx>
                <c:rich>
                  <a:bodyPr vert="horz" rot="0" anchor="ctr"/>
                  <a:lstStyle/>
                  <a:p>
                    <a:pPr algn="ctr">
                      <a:defRPr/>
                    </a:pPr>
                    <a:r>
                      <a:rPr lang="en-US" cap="none" sz="2000" b="0" i="0" u="none" baseline="0">
                        <a:latin typeface="Arial"/>
                        <a:ea typeface="Arial"/>
                        <a:cs typeface="Arial"/>
                      </a:rPr>
                      <a:t>y = -0.7857x + 5.2857</a:t>
                    </a:r>
                  </a:p>
                </c:rich>
              </c:tx>
              <c:numFmt formatCode="General" sourceLinked="1"/>
            </c:trendlineLbl>
          </c:trendline>
          <c:xVal>
            <c:numRef>
              <c:f>'Regression Line (Works!)'!$A$2:$A$4</c:f>
              <c:numCache>
                <c:ptCount val="3"/>
                <c:pt idx="0">
                  <c:v>0</c:v>
                </c:pt>
                <c:pt idx="1">
                  <c:v>0</c:v>
                </c:pt>
                <c:pt idx="2">
                  <c:v>0</c:v>
                </c:pt>
              </c:numCache>
            </c:numRef>
          </c:xVal>
          <c:yVal>
            <c:numRef>
              <c:f>'Regression Line (Works!)'!$B$2:$B$4</c:f>
              <c:numCache>
                <c:ptCount val="3"/>
                <c:pt idx="0">
                  <c:v>0</c:v>
                </c:pt>
                <c:pt idx="1">
                  <c:v>0</c:v>
                </c:pt>
                <c:pt idx="2">
                  <c:v>0</c:v>
                </c:pt>
              </c:numCache>
            </c:numRef>
          </c:yVal>
          <c:smooth val="0"/>
        </c:ser>
        <c:axId val="536564"/>
        <c:axId val="4829077"/>
      </c:scatterChart>
      <c:valAx>
        <c:axId val="536564"/>
        <c:scaling>
          <c:orientation val="minMax"/>
        </c:scaling>
        <c:axPos val="b"/>
        <c:title>
          <c:tx>
            <c:rich>
              <a:bodyPr vert="horz" rot="0" anchor="ctr"/>
              <a:lstStyle/>
              <a:p>
                <a:pPr algn="ctr">
                  <a:defRPr/>
                </a:pPr>
                <a:r>
                  <a:rPr lang="en-US" cap="none" sz="1125" b="1" i="0" u="none" baseline="0">
                    <a:latin typeface="Arial"/>
                    <a:ea typeface="Arial"/>
                    <a:cs typeface="Arial"/>
                  </a:rPr>
                  <a:t>X</a:t>
                </a:r>
              </a:p>
            </c:rich>
          </c:tx>
          <c:layout/>
          <c:overlay val="0"/>
          <c:spPr>
            <a:noFill/>
            <a:ln>
              <a:noFill/>
            </a:ln>
          </c:spPr>
        </c:title>
        <c:delete val="0"/>
        <c:numFmt formatCode="General" sourceLinked="1"/>
        <c:majorTickMark val="out"/>
        <c:minorTickMark val="none"/>
        <c:tickLblPos val="nextTo"/>
        <c:crossAx val="4829077"/>
        <c:crosses val="autoZero"/>
        <c:crossBetween val="midCat"/>
        <c:dispUnits/>
      </c:valAx>
      <c:valAx>
        <c:axId val="4829077"/>
        <c:scaling>
          <c:orientation val="minMax"/>
        </c:scaling>
        <c:axPos val="l"/>
        <c:title>
          <c:tx>
            <c:rich>
              <a:bodyPr vert="horz" rot="-5400000" anchor="ctr"/>
              <a:lstStyle/>
              <a:p>
                <a:pPr algn="ctr">
                  <a:defRPr/>
                </a:pPr>
                <a:r>
                  <a:rPr lang="en-US" cap="none" sz="1125"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53656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2325"/>
          <c:w val="0.91325"/>
          <c:h val="0.8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tx>
                <c:rich>
                  <a:bodyPr vert="horz" rot="0" anchor="ctr"/>
                  <a:lstStyle/>
                  <a:p>
                    <a:pPr algn="ctr">
                      <a:defRPr/>
                    </a:pPr>
                    <a:r>
                      <a:rPr lang="en-US" cap="none" sz="2200" b="0" i="0" u="none" baseline="0">
                        <a:latin typeface="Arial"/>
                        <a:ea typeface="Arial"/>
                        <a:cs typeface="Arial"/>
                      </a:rPr>
                      <a:t>y = 97.592x - 185955
R</a:t>
                    </a:r>
                    <a:r>
                      <a:rPr lang="en-US" cap="none" sz="2200" b="0" i="0" u="none" baseline="30000">
                        <a:latin typeface="Arial"/>
                        <a:ea typeface="Arial"/>
                        <a:cs typeface="Arial"/>
                      </a:rPr>
                      <a:t>2</a:t>
                    </a:r>
                    <a:r>
                      <a:rPr lang="en-US" cap="none" sz="2200" b="0" i="0" u="none" baseline="0">
                        <a:latin typeface="Arial"/>
                        <a:ea typeface="Arial"/>
                        <a:cs typeface="Arial"/>
                      </a:rPr>
                      <a:t> = 0.88</a:t>
                    </a:r>
                  </a:p>
                </c:rich>
              </c:tx>
              <c:numFmt formatCode="General" sourceLinked="1"/>
            </c:trendlineLbl>
          </c:trendline>
          <c:xVal>
            <c:numRef>
              <c:f>'Number of Self Employed Workers'!$A$13:$A$41</c:f>
              <c:numCache/>
            </c:numRef>
          </c:xVal>
          <c:yVal>
            <c:numRef>
              <c:f>'Number of Self Employed Workers'!$B$13:$B$41</c:f>
              <c:numCache/>
            </c:numRef>
          </c:yVal>
          <c:smooth val="0"/>
        </c:ser>
        <c:axId val="43461694"/>
        <c:axId val="55610927"/>
      </c:scatterChart>
      <c:valAx>
        <c:axId val="43461694"/>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5610927"/>
        <c:crosses val="autoZero"/>
        <c:crossBetween val="midCat"/>
        <c:dispUnits/>
      </c:valAx>
      <c:valAx>
        <c:axId val="55610927"/>
        <c:scaling>
          <c:orientation val="minMax"/>
          <c:min val="6000"/>
        </c:scaling>
        <c:axPos val="l"/>
        <c:title>
          <c:tx>
            <c:rich>
              <a:bodyPr vert="horz" rot="-5400000" anchor="ctr"/>
              <a:lstStyle/>
              <a:p>
                <a:pPr algn="ctr">
                  <a:defRPr/>
                </a:pPr>
                <a:r>
                  <a:rPr lang="en-US" cap="none" sz="1200" b="1" i="0" u="none" baseline="0">
                    <a:latin typeface="Arial"/>
                    <a:ea typeface="Arial"/>
                    <a:cs typeface="Arial"/>
                  </a:rPr>
                  <a:t>self employed workers (thousands)</a:t>
                </a:r>
              </a:p>
            </c:rich>
          </c:tx>
          <c:layout>
            <c:manualLayout>
              <c:xMode val="factor"/>
              <c:yMode val="factor"/>
              <c:x val="0"/>
              <c:y val="-0.009"/>
            </c:manualLayout>
          </c:layout>
          <c:overlay val="0"/>
          <c:spPr>
            <a:noFill/>
            <a:ln>
              <a:noFill/>
            </a:ln>
          </c:spPr>
        </c:title>
        <c:delete val="0"/>
        <c:numFmt formatCode="General" sourceLinked="1"/>
        <c:majorTickMark val="out"/>
        <c:minorTickMark val="none"/>
        <c:tickLblPos val="nextTo"/>
        <c:crossAx val="43461694"/>
        <c:crosses val="autoZero"/>
        <c:crossBetween val="midCat"/>
        <c:dispUnits/>
        <c:majorUnit val="500"/>
        <c:minorUnit val="100"/>
      </c:valAx>
      <c:spPr>
        <a:solidFill>
          <a:srgbClr val="FFFFCC"/>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Not Seasonally Adjusted</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tx>
                <c:rich>
                  <a:bodyPr vert="horz" rot="0" anchor="ctr"/>
                  <a:lstStyle/>
                  <a:p>
                    <a:pPr algn="ctr">
                      <a:defRPr/>
                    </a:pPr>
                    <a:r>
                      <a:rPr lang="en-US" cap="none" sz="2200" b="0" i="0" u="none" baseline="0">
                        <a:latin typeface="Arial"/>
                        <a:ea typeface="Arial"/>
                        <a:cs typeface="Arial"/>
                      </a:rPr>
                      <a:t>y = -7.282x + 1926.6
R</a:t>
                    </a:r>
                    <a:r>
                      <a:rPr lang="en-US" cap="none" sz="2200" b="0" i="0" u="none" baseline="30000">
                        <a:latin typeface="Arial"/>
                        <a:ea typeface="Arial"/>
                        <a:cs typeface="Arial"/>
                      </a:rPr>
                      <a:t>2</a:t>
                    </a:r>
                    <a:r>
                      <a:rPr lang="en-US" cap="none" sz="2200" b="0" i="0" u="none" baseline="0">
                        <a:latin typeface="Arial"/>
                        <a:ea typeface="Arial"/>
                        <a:cs typeface="Arial"/>
                      </a:rPr>
                      <a:t> = 0.5317</a:t>
                    </a:r>
                  </a:p>
                </c:rich>
              </c:tx>
              <c:numFmt formatCode="General" sourceLinked="1"/>
            </c:trendlineLbl>
          </c:trendline>
          <c:xVal>
            <c:strRef>
              <c:f>'Agricultural Workers (again)'!$B$22:$C$141</c:f>
              <c:strCache/>
            </c:strRef>
          </c:xVal>
          <c:yVal>
            <c:numRef>
              <c:f>'Agricultural Workers (again)'!$D$22:$D$141</c:f>
              <c:numCache/>
            </c:numRef>
          </c:yVal>
          <c:smooth val="0"/>
        </c:ser>
        <c:axId val="30736296"/>
        <c:axId val="8191209"/>
      </c:scatterChart>
      <c:valAx>
        <c:axId val="30736296"/>
        <c:scaling>
          <c:orientation val="minMax"/>
        </c:scaling>
        <c:axPos val="b"/>
        <c:title>
          <c:tx>
            <c:rich>
              <a:bodyPr vert="horz" rot="0" anchor="ctr"/>
              <a:lstStyle/>
              <a:p>
                <a:pPr algn="ctr">
                  <a:defRPr/>
                </a:pPr>
                <a:r>
                  <a:rPr lang="en-US" cap="none" sz="1000" b="1" i="0" u="none" baseline="0">
                    <a:latin typeface="Arial"/>
                    <a:ea typeface="Arial"/>
                    <a:cs typeface="Arial"/>
                  </a:rPr>
                  <a:t>Months from 1997</a:t>
                </a:r>
              </a:p>
            </c:rich>
          </c:tx>
          <c:layout/>
          <c:overlay val="0"/>
          <c:spPr>
            <a:noFill/>
            <a:ln>
              <a:noFill/>
            </a:ln>
          </c:spPr>
        </c:title>
        <c:delete val="0"/>
        <c:numFmt formatCode="General" sourceLinked="1"/>
        <c:majorTickMark val="out"/>
        <c:minorTickMark val="none"/>
        <c:tickLblPos val="nextTo"/>
        <c:crossAx val="8191209"/>
        <c:crosses val="autoZero"/>
        <c:crossBetween val="midCat"/>
        <c:dispUnits/>
      </c:valAx>
      <c:valAx>
        <c:axId val="8191209"/>
        <c:scaling>
          <c:orientation val="minMax"/>
        </c:scaling>
        <c:axPos val="l"/>
        <c:title>
          <c:tx>
            <c:rich>
              <a:bodyPr vert="horz" rot="-5400000" anchor="ctr"/>
              <a:lstStyle/>
              <a:p>
                <a:pPr algn="ctr">
                  <a:defRPr/>
                </a:pPr>
                <a:r>
                  <a:rPr lang="en-US" cap="none" sz="1000" b="1" i="0" u="none" baseline="0">
                    <a:latin typeface="Arial"/>
                    <a:ea typeface="Arial"/>
                    <a:cs typeface="Arial"/>
                  </a:rPr>
                  <a:t># Employees (1000s)</a:t>
                </a:r>
              </a:p>
            </c:rich>
          </c:tx>
          <c:layout/>
          <c:overlay val="0"/>
          <c:spPr>
            <a:noFill/>
            <a:ln>
              <a:noFill/>
            </a:ln>
          </c:spPr>
        </c:title>
        <c:delete val="0"/>
        <c:numFmt formatCode="General" sourceLinked="1"/>
        <c:majorTickMark val="out"/>
        <c:minorTickMark val="none"/>
        <c:tickLblPos val="nextTo"/>
        <c:crossAx val="3073629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Seasonally Adjusted</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tx>
                <c:rich>
                  <a:bodyPr vert="horz" rot="0" anchor="ctr"/>
                  <a:lstStyle/>
                  <a:p>
                    <a:pPr algn="ctr">
                      <a:defRPr/>
                    </a:pPr>
                    <a:r>
                      <a:rPr lang="en-US" cap="none" sz="2200" b="0" i="0" u="none" baseline="0">
                        <a:latin typeface="Arial"/>
                        <a:ea typeface="Arial"/>
                        <a:cs typeface="Arial"/>
                      </a:rPr>
                      <a:t>y = -7.3989x + 1933.6
R</a:t>
                    </a:r>
                    <a:r>
                      <a:rPr lang="en-US" cap="none" sz="2200" b="0" i="0" u="none" baseline="30000">
                        <a:latin typeface="Arial"/>
                        <a:ea typeface="Arial"/>
                        <a:cs typeface="Arial"/>
                      </a:rPr>
                      <a:t>2</a:t>
                    </a:r>
                    <a:r>
                      <a:rPr lang="en-US" cap="none" sz="2200" b="0" i="0" u="none" baseline="0">
                        <a:latin typeface="Arial"/>
                        <a:ea typeface="Arial"/>
                        <a:cs typeface="Arial"/>
                      </a:rPr>
                      <a:t> = 0.6731</a:t>
                    </a:r>
                  </a:p>
                </c:rich>
              </c:tx>
              <c:numFmt formatCode="General" sourceLinked="1"/>
            </c:trendlineLbl>
          </c:trendline>
          <c:yVal>
            <c:numRef>
              <c:f>'Agricultural Workers (again)'!$D$162:$D$281</c:f>
              <c:numCache/>
            </c:numRef>
          </c:yVal>
          <c:smooth val="0"/>
        </c:ser>
        <c:axId val="6612018"/>
        <c:axId val="59508163"/>
      </c:scatterChart>
      <c:valAx>
        <c:axId val="6612018"/>
        <c:scaling>
          <c:orientation val="minMax"/>
        </c:scaling>
        <c:axPos val="b"/>
        <c:title>
          <c:tx>
            <c:rich>
              <a:bodyPr vert="horz" rot="0" anchor="ctr"/>
              <a:lstStyle/>
              <a:p>
                <a:pPr algn="ctr">
                  <a:defRPr/>
                </a:pPr>
                <a:r>
                  <a:rPr lang="en-US" cap="none" sz="1000" b="1" i="0" u="none" baseline="0">
                    <a:latin typeface="Arial"/>
                    <a:ea typeface="Arial"/>
                    <a:cs typeface="Arial"/>
                  </a:rPr>
                  <a:t>Months from 1997</a:t>
                </a:r>
              </a:p>
            </c:rich>
          </c:tx>
          <c:layout/>
          <c:overlay val="0"/>
          <c:spPr>
            <a:noFill/>
            <a:ln>
              <a:noFill/>
            </a:ln>
          </c:spPr>
        </c:title>
        <c:delete val="0"/>
        <c:numFmt formatCode="General" sourceLinked="1"/>
        <c:majorTickMark val="out"/>
        <c:minorTickMark val="none"/>
        <c:tickLblPos val="nextTo"/>
        <c:crossAx val="59508163"/>
        <c:crosses val="autoZero"/>
        <c:crossBetween val="midCat"/>
        <c:dispUnits/>
      </c:valAx>
      <c:valAx>
        <c:axId val="59508163"/>
        <c:scaling>
          <c:orientation val="minMax"/>
        </c:scaling>
        <c:axPos val="l"/>
        <c:title>
          <c:tx>
            <c:rich>
              <a:bodyPr vert="horz" rot="-5400000" anchor="ctr"/>
              <a:lstStyle/>
              <a:p>
                <a:pPr algn="ctr">
                  <a:defRPr/>
                </a:pPr>
                <a:r>
                  <a:rPr lang="en-US" cap="none" sz="1000" b="1" i="0" u="none" baseline="0">
                    <a:latin typeface="Arial"/>
                    <a:ea typeface="Arial"/>
                    <a:cs typeface="Arial"/>
                  </a:rPr>
                  <a:t># Employees</a:t>
                </a:r>
              </a:p>
            </c:rich>
          </c:tx>
          <c:layout/>
          <c:overlay val="0"/>
          <c:spPr>
            <a:noFill/>
            <a:ln>
              <a:noFill/>
            </a:ln>
          </c:spPr>
        </c:title>
        <c:delete val="0"/>
        <c:numFmt formatCode="General" sourceLinked="1"/>
        <c:majorTickMark val="out"/>
        <c:minorTickMark val="none"/>
        <c:tickLblPos val="nextTo"/>
        <c:crossAx val="661201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Seasonally Adjusted</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tx>
                <c:rich>
                  <a:bodyPr vert="horz" rot="0" anchor="ctr"/>
                  <a:lstStyle/>
                  <a:p>
                    <a:pPr algn="ctr">
                      <a:defRPr/>
                    </a:pPr>
                    <a:r>
                      <a:rPr lang="en-US" cap="none" sz="2200" b="0" i="0" u="none" baseline="0">
                        <a:latin typeface="Arial"/>
                        <a:ea typeface="Arial"/>
                        <a:cs typeface="Arial"/>
                      </a:rPr>
                      <a:t>y = 2.4667x + 1897.5
R</a:t>
                    </a:r>
                    <a:r>
                      <a:rPr lang="en-US" cap="none" sz="2200" b="0" i="0" u="none" baseline="30000">
                        <a:latin typeface="Arial"/>
                        <a:ea typeface="Arial"/>
                        <a:cs typeface="Arial"/>
                      </a:rPr>
                      <a:t>2</a:t>
                    </a:r>
                    <a:r>
                      <a:rPr lang="en-US" cap="none" sz="2200" b="0" i="0" u="none" baseline="0">
                        <a:latin typeface="Arial"/>
                        <a:ea typeface="Arial"/>
                        <a:cs typeface="Arial"/>
                      </a:rPr>
                      <a:t> = 0.0743</a:t>
                    </a:r>
                  </a:p>
                </c:rich>
              </c:tx>
              <c:numFmt formatCode="General" sourceLinked="1"/>
            </c:trendlineLbl>
          </c:trendline>
          <c:yVal>
            <c:numRef>
              <c:f>'Agricultural Workers (again)'!$D$162:$D$197</c:f>
              <c:numCache/>
            </c:numRef>
          </c:yVal>
          <c:smooth val="0"/>
        </c:ser>
        <c:axId val="65811420"/>
        <c:axId val="55431869"/>
      </c:scatterChart>
      <c:valAx>
        <c:axId val="65811420"/>
        <c:scaling>
          <c:orientation val="minMax"/>
        </c:scaling>
        <c:axPos val="b"/>
        <c:title>
          <c:tx>
            <c:rich>
              <a:bodyPr vert="horz" rot="0" anchor="ctr"/>
              <a:lstStyle/>
              <a:p>
                <a:pPr algn="ctr">
                  <a:defRPr/>
                </a:pPr>
                <a:r>
                  <a:rPr lang="en-US" cap="none" sz="1000" b="1" i="0" u="none" baseline="0">
                    <a:latin typeface="Arial"/>
                    <a:ea typeface="Arial"/>
                    <a:cs typeface="Arial"/>
                  </a:rPr>
                  <a:t>Months from 1997</a:t>
                </a:r>
              </a:p>
            </c:rich>
          </c:tx>
          <c:layout/>
          <c:overlay val="0"/>
          <c:spPr>
            <a:noFill/>
            <a:ln>
              <a:noFill/>
            </a:ln>
          </c:spPr>
        </c:title>
        <c:delete val="0"/>
        <c:numFmt formatCode="General" sourceLinked="1"/>
        <c:majorTickMark val="out"/>
        <c:minorTickMark val="none"/>
        <c:tickLblPos val="nextTo"/>
        <c:crossAx val="55431869"/>
        <c:crosses val="autoZero"/>
        <c:crossBetween val="midCat"/>
        <c:dispUnits/>
      </c:valAx>
      <c:valAx>
        <c:axId val="55431869"/>
        <c:scaling>
          <c:orientation val="minMax"/>
        </c:scaling>
        <c:axPos val="l"/>
        <c:title>
          <c:tx>
            <c:rich>
              <a:bodyPr vert="horz" rot="-5400000" anchor="ctr"/>
              <a:lstStyle/>
              <a:p>
                <a:pPr algn="ctr">
                  <a:defRPr/>
                </a:pPr>
                <a:r>
                  <a:rPr lang="en-US" cap="none" sz="1000" b="1" i="0" u="none" baseline="0">
                    <a:latin typeface="Arial"/>
                    <a:ea typeface="Arial"/>
                    <a:cs typeface="Arial"/>
                  </a:rPr>
                  <a:t># Employees</a:t>
                </a:r>
              </a:p>
            </c:rich>
          </c:tx>
          <c:layout/>
          <c:overlay val="0"/>
          <c:spPr>
            <a:noFill/>
            <a:ln>
              <a:noFill/>
            </a:ln>
          </c:spPr>
        </c:title>
        <c:delete val="0"/>
        <c:numFmt formatCode="General" sourceLinked="1"/>
        <c:majorTickMark val="out"/>
        <c:minorTickMark val="none"/>
        <c:tickLblPos val="nextTo"/>
        <c:crossAx val="6581142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Seasonally Adjusted</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tx>
                <c:rich>
                  <a:bodyPr vert="horz" rot="0" anchor="ctr"/>
                  <a:lstStyle/>
                  <a:p>
                    <a:pPr algn="ctr">
                      <a:defRPr/>
                    </a:pPr>
                    <a:r>
                      <a:rPr lang="en-US" cap="none" sz="2200" b="0" i="0" u="none" baseline="0">
                        <a:latin typeface="Arial"/>
                        <a:ea typeface="Arial"/>
                        <a:cs typeface="Arial"/>
                      </a:rPr>
                      <a:t>y = -1.769x + 1365.2
R</a:t>
                    </a:r>
                    <a:r>
                      <a:rPr lang="en-US" cap="none" sz="2200" b="0" i="0" u="none" baseline="30000">
                        <a:latin typeface="Arial"/>
                        <a:ea typeface="Arial"/>
                        <a:cs typeface="Arial"/>
                      </a:rPr>
                      <a:t>2</a:t>
                    </a:r>
                    <a:r>
                      <a:rPr lang="en-US" cap="none" sz="2200" b="0" i="0" u="none" baseline="0">
                        <a:latin typeface="Arial"/>
                        <a:ea typeface="Arial"/>
                        <a:cs typeface="Arial"/>
                      </a:rPr>
                      <a:t> = 0.2407</a:t>
                    </a:r>
                  </a:p>
                </c:rich>
              </c:tx>
              <c:numFmt formatCode="General" sourceLinked="1"/>
            </c:trendlineLbl>
          </c:trendline>
          <c:yVal>
            <c:numRef>
              <c:f>'Agricultural Workers (again)'!$D$198:$D$281</c:f>
              <c:numCache/>
            </c:numRef>
          </c:yVal>
          <c:smooth val="0"/>
        </c:ser>
        <c:axId val="29124774"/>
        <c:axId val="60796375"/>
      </c:scatterChart>
      <c:valAx>
        <c:axId val="29124774"/>
        <c:scaling>
          <c:orientation val="minMax"/>
        </c:scaling>
        <c:axPos val="b"/>
        <c:title>
          <c:tx>
            <c:rich>
              <a:bodyPr vert="horz" rot="0" anchor="ctr"/>
              <a:lstStyle/>
              <a:p>
                <a:pPr algn="ctr">
                  <a:defRPr/>
                </a:pPr>
                <a:r>
                  <a:rPr lang="en-US" cap="none" sz="1000" b="1" i="0" u="none" baseline="0">
                    <a:latin typeface="Arial"/>
                    <a:ea typeface="Arial"/>
                    <a:cs typeface="Arial"/>
                  </a:rPr>
                  <a:t>Months from 1997</a:t>
                </a:r>
              </a:p>
            </c:rich>
          </c:tx>
          <c:layout/>
          <c:overlay val="0"/>
          <c:spPr>
            <a:noFill/>
            <a:ln>
              <a:noFill/>
            </a:ln>
          </c:spPr>
        </c:title>
        <c:delete val="0"/>
        <c:numFmt formatCode="General" sourceLinked="1"/>
        <c:majorTickMark val="out"/>
        <c:minorTickMark val="none"/>
        <c:tickLblPos val="nextTo"/>
        <c:crossAx val="60796375"/>
        <c:crosses val="autoZero"/>
        <c:crossBetween val="midCat"/>
        <c:dispUnits/>
      </c:valAx>
      <c:valAx>
        <c:axId val="60796375"/>
        <c:scaling>
          <c:orientation val="minMax"/>
        </c:scaling>
        <c:axPos val="l"/>
        <c:title>
          <c:tx>
            <c:rich>
              <a:bodyPr vert="horz" rot="-5400000" anchor="ctr"/>
              <a:lstStyle/>
              <a:p>
                <a:pPr algn="ctr">
                  <a:defRPr/>
                </a:pPr>
                <a:r>
                  <a:rPr lang="en-US" cap="none" sz="1000" b="1" i="0" u="none" baseline="0">
                    <a:latin typeface="Arial"/>
                    <a:ea typeface="Arial"/>
                    <a:cs typeface="Arial"/>
                  </a:rPr>
                  <a:t># Employees</a:t>
                </a:r>
              </a:p>
            </c:rich>
          </c:tx>
          <c:layout/>
          <c:overlay val="0"/>
          <c:spPr>
            <a:noFill/>
            <a:ln>
              <a:noFill/>
            </a:ln>
          </c:spPr>
        </c:title>
        <c:delete val="0"/>
        <c:numFmt formatCode="General" sourceLinked="1"/>
        <c:majorTickMark val="out"/>
        <c:minorTickMark val="none"/>
        <c:tickLblPos val="nextTo"/>
        <c:crossAx val="2912477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38100</xdr:rowOff>
    </xdr:from>
    <xdr:to>
      <xdr:col>9</xdr:col>
      <xdr:colOff>142875</xdr:colOff>
      <xdr:row>9</xdr:row>
      <xdr:rowOff>9525</xdr:rowOff>
    </xdr:to>
    <xdr:graphicFrame>
      <xdr:nvGraphicFramePr>
        <xdr:cNvPr id="1" name="Chart 1"/>
        <xdr:cNvGraphicFramePr/>
      </xdr:nvGraphicFramePr>
      <xdr:xfrm>
        <a:off x="1304925" y="38100"/>
        <a:ext cx="6324600" cy="2152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14</xdr:row>
      <xdr:rowOff>85725</xdr:rowOff>
    </xdr:from>
    <xdr:to>
      <xdr:col>7</xdr:col>
      <xdr:colOff>247650</xdr:colOff>
      <xdr:row>31</xdr:row>
      <xdr:rowOff>85725</xdr:rowOff>
    </xdr:to>
    <xdr:graphicFrame>
      <xdr:nvGraphicFramePr>
        <xdr:cNvPr id="1" name="Chart 1"/>
        <xdr:cNvGraphicFramePr/>
      </xdr:nvGraphicFramePr>
      <xdr:xfrm>
        <a:off x="95250" y="4705350"/>
        <a:ext cx="10487025" cy="2752725"/>
      </xdr:xfrm>
      <a:graphic>
        <a:graphicData uri="http://schemas.openxmlformats.org/drawingml/2006/chart">
          <c:chart xmlns:c="http://schemas.openxmlformats.org/drawingml/2006/chart" r:id="rId1"/>
        </a:graphicData>
      </a:graphic>
    </xdr:graphicFrame>
    <xdr:clientData/>
  </xdr:twoCellAnchor>
  <xdr:twoCellAnchor>
    <xdr:from>
      <xdr:col>2</xdr:col>
      <xdr:colOff>1800225</xdr:colOff>
      <xdr:row>1</xdr:row>
      <xdr:rowOff>0</xdr:rowOff>
    </xdr:from>
    <xdr:to>
      <xdr:col>5</xdr:col>
      <xdr:colOff>200025</xdr:colOff>
      <xdr:row>3</xdr:row>
      <xdr:rowOff>266700</xdr:rowOff>
    </xdr:to>
    <xdr:sp>
      <xdr:nvSpPr>
        <xdr:cNvPr id="2" name="TextBox 4"/>
        <xdr:cNvSpPr txBox="1">
          <a:spLocks noChangeArrowheads="1"/>
        </xdr:cNvSpPr>
      </xdr:nvSpPr>
      <xdr:spPr>
        <a:xfrm>
          <a:off x="3019425" y="342900"/>
          <a:ext cx="577215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latin typeface="Arial"/>
              <a:ea typeface="Arial"/>
              <a:cs typeface="Arial"/>
            </a:rPr>
            <a:t>Notice that the sum keeps getting smaller, as we increase m and increase b! We Can't minimize the sum. We need a different choice for a sum to minimize.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38100</xdr:rowOff>
    </xdr:from>
    <xdr:to>
      <xdr:col>4</xdr:col>
      <xdr:colOff>266700</xdr:colOff>
      <xdr:row>24</xdr:row>
      <xdr:rowOff>114300</xdr:rowOff>
    </xdr:to>
    <xdr:graphicFrame>
      <xdr:nvGraphicFramePr>
        <xdr:cNvPr id="1" name="Chart 1"/>
        <xdr:cNvGraphicFramePr/>
      </xdr:nvGraphicFramePr>
      <xdr:xfrm>
        <a:off x="19050" y="4657725"/>
        <a:ext cx="7429500" cy="1695450"/>
      </xdr:xfrm>
      <a:graphic>
        <a:graphicData uri="http://schemas.openxmlformats.org/drawingml/2006/chart">
          <c:chart xmlns:c="http://schemas.openxmlformats.org/drawingml/2006/chart" r:id="rId1"/>
        </a:graphicData>
      </a:graphic>
    </xdr:graphicFrame>
    <xdr:clientData/>
  </xdr:twoCellAnchor>
  <xdr:oneCellAnchor>
    <xdr:from>
      <xdr:col>3</xdr:col>
      <xdr:colOff>419100</xdr:colOff>
      <xdr:row>1</xdr:row>
      <xdr:rowOff>9525</xdr:rowOff>
    </xdr:from>
    <xdr:ext cx="4562475" cy="895350"/>
    <xdr:sp>
      <xdr:nvSpPr>
        <xdr:cNvPr id="2" name="AutoShape 2"/>
        <xdr:cNvSpPr>
          <a:spLocks/>
        </xdr:cNvSpPr>
      </xdr:nvSpPr>
      <xdr:spPr>
        <a:xfrm>
          <a:off x="4619625" y="352425"/>
          <a:ext cx="4562475" cy="895350"/>
        </a:xfrm>
        <a:prstGeom prst="wedgeRectCallout">
          <a:avLst>
            <a:gd name="adj1" fmla="val 18893"/>
            <a:gd name="adj2" fmla="val 28722"/>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latin typeface="Arial"/>
              <a:ea typeface="Arial"/>
              <a:cs typeface="Arial"/>
            </a:rPr>
            <a:t>Notice that here the sum appears to have a minimum value as we vary m and b! This sum we can minimize.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12</xdr:row>
      <xdr:rowOff>9525</xdr:rowOff>
    </xdr:from>
    <xdr:to>
      <xdr:col>12</xdr:col>
      <xdr:colOff>533400</xdr:colOff>
      <xdr:row>24</xdr:row>
      <xdr:rowOff>85725</xdr:rowOff>
    </xdr:to>
    <xdr:graphicFrame>
      <xdr:nvGraphicFramePr>
        <xdr:cNvPr id="1" name="Chart 1"/>
        <xdr:cNvGraphicFramePr/>
      </xdr:nvGraphicFramePr>
      <xdr:xfrm>
        <a:off x="2438400" y="3581400"/>
        <a:ext cx="6010275" cy="4191000"/>
      </xdr:xfrm>
      <a:graphic>
        <a:graphicData uri="http://schemas.openxmlformats.org/drawingml/2006/chart">
          <c:chart xmlns:c="http://schemas.openxmlformats.org/drawingml/2006/chart" r:id="rId1"/>
        </a:graphicData>
      </a:graphic>
    </xdr:graphicFrame>
    <xdr:clientData/>
  </xdr:twoCellAnchor>
  <xdr:twoCellAnchor>
    <xdr:from>
      <xdr:col>13</xdr:col>
      <xdr:colOff>142875</xdr:colOff>
      <xdr:row>11</xdr:row>
      <xdr:rowOff>19050</xdr:rowOff>
    </xdr:from>
    <xdr:to>
      <xdr:col>16</xdr:col>
      <xdr:colOff>581025</xdr:colOff>
      <xdr:row>24</xdr:row>
      <xdr:rowOff>161925</xdr:rowOff>
    </xdr:to>
    <xdr:sp>
      <xdr:nvSpPr>
        <xdr:cNvPr id="2" name="Rectangle 2"/>
        <xdr:cNvSpPr>
          <a:spLocks/>
        </xdr:cNvSpPr>
      </xdr:nvSpPr>
      <xdr:spPr>
        <a:xfrm>
          <a:off x="8667750" y="3248025"/>
          <a:ext cx="2266950" cy="46005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There is a strong correlation between the year and the number of self employed workers (since R^2 is close to 1). You can use the equation of the line to estimate the number of self employed workers in the near future (extrapolation).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23</xdr:row>
      <xdr:rowOff>0</xdr:rowOff>
    </xdr:from>
    <xdr:to>
      <xdr:col>9</xdr:col>
      <xdr:colOff>352425</xdr:colOff>
      <xdr:row>25</xdr:row>
      <xdr:rowOff>95250</xdr:rowOff>
    </xdr:to>
    <xdr:pic>
      <xdr:nvPicPr>
        <xdr:cNvPr id="1" name="Picture 1"/>
        <xdr:cNvPicPr preferRelativeResize="1">
          <a:picLocks noChangeAspect="1"/>
        </xdr:cNvPicPr>
      </xdr:nvPicPr>
      <xdr:blipFill>
        <a:blip r:embed="rId1"/>
        <a:stretch>
          <a:fillRect/>
        </a:stretch>
      </xdr:blipFill>
      <xdr:spPr>
        <a:xfrm>
          <a:off x="123825" y="6229350"/>
          <a:ext cx="5715000" cy="2857500"/>
        </a:xfrm>
        <a:prstGeom prst="rect">
          <a:avLst/>
        </a:prstGeom>
        <a:noFill/>
        <a:ln w="9525" cmpd="sng">
          <a:noFill/>
        </a:ln>
      </xdr:spPr>
    </xdr:pic>
    <xdr:clientData/>
  </xdr:twoCellAnchor>
  <xdr:twoCellAnchor editAs="oneCell">
    <xdr:from>
      <xdr:col>0</xdr:col>
      <xdr:colOff>47625</xdr:colOff>
      <xdr:row>48</xdr:row>
      <xdr:rowOff>57150</xdr:rowOff>
    </xdr:from>
    <xdr:to>
      <xdr:col>9</xdr:col>
      <xdr:colOff>276225</xdr:colOff>
      <xdr:row>59</xdr:row>
      <xdr:rowOff>76200</xdr:rowOff>
    </xdr:to>
    <xdr:pic>
      <xdr:nvPicPr>
        <xdr:cNvPr id="2" name="Picture 2"/>
        <xdr:cNvPicPr preferRelativeResize="1">
          <a:picLocks noChangeAspect="1"/>
        </xdr:cNvPicPr>
      </xdr:nvPicPr>
      <xdr:blipFill>
        <a:blip r:embed="rId2"/>
        <a:stretch>
          <a:fillRect/>
        </a:stretch>
      </xdr:blipFill>
      <xdr:spPr>
        <a:xfrm>
          <a:off x="47625" y="15278100"/>
          <a:ext cx="5715000" cy="2752725"/>
        </a:xfrm>
        <a:prstGeom prst="rect">
          <a:avLst/>
        </a:prstGeom>
        <a:noFill/>
        <a:ln w="9525" cmpd="sng">
          <a:noFill/>
        </a:ln>
      </xdr:spPr>
    </xdr:pic>
    <xdr:clientData/>
  </xdr:twoCellAnchor>
  <xdr:twoCellAnchor>
    <xdr:from>
      <xdr:col>9</xdr:col>
      <xdr:colOff>419100</xdr:colOff>
      <xdr:row>23</xdr:row>
      <xdr:rowOff>323850</xdr:rowOff>
    </xdr:from>
    <xdr:to>
      <xdr:col>16</xdr:col>
      <xdr:colOff>152400</xdr:colOff>
      <xdr:row>23</xdr:row>
      <xdr:rowOff>2066925</xdr:rowOff>
    </xdr:to>
    <xdr:sp>
      <xdr:nvSpPr>
        <xdr:cNvPr id="3" name="Rectangle 3"/>
        <xdr:cNvSpPr>
          <a:spLocks/>
        </xdr:cNvSpPr>
      </xdr:nvSpPr>
      <xdr:spPr>
        <a:xfrm>
          <a:off x="5905500" y="6553200"/>
          <a:ext cx="4200525" cy="1743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This graph (taken from http://data.bls.gov/) shows seasonal variations. A linear regression line would not model the data very well.</a:t>
          </a:r>
        </a:p>
      </xdr:txBody>
    </xdr:sp>
    <xdr:clientData/>
  </xdr:twoCellAnchor>
  <xdr:twoCellAnchor>
    <xdr:from>
      <xdr:col>9</xdr:col>
      <xdr:colOff>361950</xdr:colOff>
      <xdr:row>49</xdr:row>
      <xdr:rowOff>38100</xdr:rowOff>
    </xdr:from>
    <xdr:to>
      <xdr:col>16</xdr:col>
      <xdr:colOff>95250</xdr:colOff>
      <xdr:row>55</xdr:row>
      <xdr:rowOff>238125</xdr:rowOff>
    </xdr:to>
    <xdr:sp>
      <xdr:nvSpPr>
        <xdr:cNvPr id="4" name="Rectangle 4"/>
        <xdr:cNvSpPr>
          <a:spLocks/>
        </xdr:cNvSpPr>
      </xdr:nvSpPr>
      <xdr:spPr>
        <a:xfrm>
          <a:off x="5848350" y="15420975"/>
          <a:ext cx="4200525" cy="1743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This graph is for data that has seasonal variations removed. A linear regression line would model the data well from 1997-2000 or 2000-2007, but not 1997-2007.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20</xdr:row>
      <xdr:rowOff>0</xdr:rowOff>
    </xdr:from>
    <xdr:to>
      <xdr:col>13</xdr:col>
      <xdr:colOff>485775</xdr:colOff>
      <xdr:row>30</xdr:row>
      <xdr:rowOff>0</xdr:rowOff>
    </xdr:to>
    <xdr:graphicFrame>
      <xdr:nvGraphicFramePr>
        <xdr:cNvPr id="1" name="Chart 1"/>
        <xdr:cNvGraphicFramePr/>
      </xdr:nvGraphicFramePr>
      <xdr:xfrm>
        <a:off x="4714875" y="6677025"/>
        <a:ext cx="5600700" cy="3429000"/>
      </xdr:xfrm>
      <a:graphic>
        <a:graphicData uri="http://schemas.openxmlformats.org/drawingml/2006/chart">
          <c:chart xmlns:c="http://schemas.openxmlformats.org/drawingml/2006/chart" r:id="rId1"/>
        </a:graphicData>
      </a:graphic>
    </xdr:graphicFrame>
    <xdr:clientData/>
  </xdr:twoCellAnchor>
  <xdr:twoCellAnchor>
    <xdr:from>
      <xdr:col>4</xdr:col>
      <xdr:colOff>295275</xdr:colOff>
      <xdr:row>161</xdr:row>
      <xdr:rowOff>0</xdr:rowOff>
    </xdr:from>
    <xdr:to>
      <xdr:col>13</xdr:col>
      <xdr:colOff>409575</xdr:colOff>
      <xdr:row>169</xdr:row>
      <xdr:rowOff>152400</xdr:rowOff>
    </xdr:to>
    <xdr:graphicFrame>
      <xdr:nvGraphicFramePr>
        <xdr:cNvPr id="2" name="Chart 2"/>
        <xdr:cNvGraphicFramePr/>
      </xdr:nvGraphicFramePr>
      <xdr:xfrm>
        <a:off x="4638675" y="54663975"/>
        <a:ext cx="5600700" cy="2895600"/>
      </xdr:xfrm>
      <a:graphic>
        <a:graphicData uri="http://schemas.openxmlformats.org/drawingml/2006/chart">
          <c:chart xmlns:c="http://schemas.openxmlformats.org/drawingml/2006/chart" r:id="rId2"/>
        </a:graphicData>
      </a:graphic>
    </xdr:graphicFrame>
    <xdr:clientData/>
  </xdr:twoCellAnchor>
  <xdr:twoCellAnchor>
    <xdr:from>
      <xdr:col>4</xdr:col>
      <xdr:colOff>295275</xdr:colOff>
      <xdr:row>170</xdr:row>
      <xdr:rowOff>0</xdr:rowOff>
    </xdr:from>
    <xdr:to>
      <xdr:col>13</xdr:col>
      <xdr:colOff>419100</xdr:colOff>
      <xdr:row>178</xdr:row>
      <xdr:rowOff>161925</xdr:rowOff>
    </xdr:to>
    <xdr:graphicFrame>
      <xdr:nvGraphicFramePr>
        <xdr:cNvPr id="3" name="Chart 3"/>
        <xdr:cNvGraphicFramePr/>
      </xdr:nvGraphicFramePr>
      <xdr:xfrm>
        <a:off x="4638675" y="57750075"/>
        <a:ext cx="5610225" cy="2905125"/>
      </xdr:xfrm>
      <a:graphic>
        <a:graphicData uri="http://schemas.openxmlformats.org/drawingml/2006/chart">
          <c:chart xmlns:c="http://schemas.openxmlformats.org/drawingml/2006/chart" r:id="rId3"/>
        </a:graphicData>
      </a:graphic>
    </xdr:graphicFrame>
    <xdr:clientData/>
  </xdr:twoCellAnchor>
  <xdr:twoCellAnchor>
    <xdr:from>
      <xdr:col>4</xdr:col>
      <xdr:colOff>304800</xdr:colOff>
      <xdr:row>178</xdr:row>
      <xdr:rowOff>333375</xdr:rowOff>
    </xdr:from>
    <xdr:to>
      <xdr:col>13</xdr:col>
      <xdr:colOff>428625</xdr:colOff>
      <xdr:row>187</xdr:row>
      <xdr:rowOff>152400</xdr:rowOff>
    </xdr:to>
    <xdr:graphicFrame>
      <xdr:nvGraphicFramePr>
        <xdr:cNvPr id="4" name="Chart 4"/>
        <xdr:cNvGraphicFramePr/>
      </xdr:nvGraphicFramePr>
      <xdr:xfrm>
        <a:off x="4648200" y="60826650"/>
        <a:ext cx="5610225" cy="2905125"/>
      </xdr:xfrm>
      <a:graphic>
        <a:graphicData uri="http://schemas.openxmlformats.org/drawingml/2006/chart">
          <c:chart xmlns:c="http://schemas.openxmlformats.org/drawingml/2006/chart" r:id="rId4"/>
        </a:graphicData>
      </a:graphic>
    </xdr:graphicFrame>
    <xdr:clientData/>
  </xdr:twoCellAnchor>
  <xdr:twoCellAnchor>
    <xdr:from>
      <xdr:col>13</xdr:col>
      <xdr:colOff>514350</xdr:colOff>
      <xdr:row>164</xdr:row>
      <xdr:rowOff>0</xdr:rowOff>
    </xdr:from>
    <xdr:to>
      <xdr:col>17</xdr:col>
      <xdr:colOff>581025</xdr:colOff>
      <xdr:row>179</xdr:row>
      <xdr:rowOff>133350</xdr:rowOff>
    </xdr:to>
    <xdr:sp>
      <xdr:nvSpPr>
        <xdr:cNvPr id="5" name="Rectangle 5"/>
        <xdr:cNvSpPr>
          <a:spLocks/>
        </xdr:cNvSpPr>
      </xdr:nvSpPr>
      <xdr:spPr>
        <a:xfrm>
          <a:off x="10344150" y="55692675"/>
          <a:ext cx="2505075" cy="52768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800" b="0" i="0" u="none" baseline="0">
              <a:latin typeface="Arial"/>
              <a:ea typeface="Arial"/>
              <a:cs typeface="Arial"/>
            </a:rPr>
            <a:t>Note: The correlation is closer to zero for the two latter sketches, although it looks like the line fits the data points better. But since the line is almost horizontal, there is not a strong correlation between the year and the number of employees, ie. knowing the year doesn't help you predict the # of employees.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4"/>
  <sheetViews>
    <sheetView tabSelected="1" workbookViewId="0" topLeftCell="A1">
      <selection activeCell="F10" sqref="F10"/>
    </sheetView>
  </sheetViews>
  <sheetFormatPr defaultColWidth="9.140625" defaultRowHeight="12.75"/>
  <cols>
    <col min="1" max="2" width="9.140625" style="2" customWidth="1"/>
    <col min="3" max="5" width="18.7109375" style="2" bestFit="1" customWidth="1"/>
    <col min="6" max="6" width="6.421875" style="2" bestFit="1" customWidth="1"/>
    <col min="7" max="7" width="11.7109375" style="2" customWidth="1"/>
    <col min="8" max="8" width="10.57421875" style="2" customWidth="1"/>
    <col min="9" max="16384" width="9.140625" style="2" customWidth="1"/>
  </cols>
  <sheetData>
    <row r="1" spans="1:2" ht="27">
      <c r="A1" s="1" t="s">
        <v>0</v>
      </c>
      <c r="B1" s="1" t="s">
        <v>1</v>
      </c>
    </row>
    <row r="2" spans="1:2" ht="27">
      <c r="A2" s="3">
        <v>2</v>
      </c>
      <c r="B2" s="3">
        <v>3</v>
      </c>
    </row>
    <row r="3" spans="1:2" ht="27">
      <c r="A3" s="3">
        <v>3</v>
      </c>
      <c r="B3" s="3">
        <v>4</v>
      </c>
    </row>
    <row r="4" spans="1:2" ht="27">
      <c r="A4" s="3">
        <v>5</v>
      </c>
      <c r="B4" s="3">
        <v>1</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4"/>
  <sheetViews>
    <sheetView workbookViewId="0" topLeftCell="A1">
      <selection activeCell="C3" sqref="C3"/>
    </sheetView>
  </sheetViews>
  <sheetFormatPr defaultColWidth="9.140625" defaultRowHeight="12.75"/>
  <cols>
    <col min="1" max="2" width="9.140625" style="2" customWidth="1"/>
    <col min="3" max="3" width="35.57421875" style="2" customWidth="1"/>
    <col min="4" max="4" width="38.8515625" style="2" customWidth="1"/>
    <col min="5" max="5" width="36.140625" style="2" customWidth="1"/>
    <col min="6" max="6" width="14.421875" style="2" customWidth="1"/>
    <col min="7" max="7" width="11.7109375" style="2" customWidth="1"/>
    <col min="8" max="8" width="10.57421875" style="2" customWidth="1"/>
    <col min="9" max="16384" width="9.140625" style="2" customWidth="1"/>
  </cols>
  <sheetData>
    <row r="1" spans="1:2" ht="27">
      <c r="A1" s="1" t="s">
        <v>0</v>
      </c>
      <c r="B1" s="1" t="s">
        <v>1</v>
      </c>
    </row>
    <row r="2" spans="1:2" ht="27">
      <c r="A2" s="3">
        <v>2</v>
      </c>
      <c r="B2" s="3">
        <v>3</v>
      </c>
    </row>
    <row r="3" spans="1:2" ht="27">
      <c r="A3" s="3">
        <v>3</v>
      </c>
      <c r="B3" s="3">
        <v>4</v>
      </c>
    </row>
    <row r="4" spans="1:2" ht="27">
      <c r="A4" s="3">
        <v>5</v>
      </c>
      <c r="B4" s="3">
        <v>1</v>
      </c>
    </row>
    <row r="6" spans="1:6" ht="27">
      <c r="A6" s="1" t="s">
        <v>2</v>
      </c>
      <c r="B6" s="1" t="s">
        <v>3</v>
      </c>
      <c r="C6" s="1" t="s">
        <v>5</v>
      </c>
      <c r="D6" s="1" t="s">
        <v>6</v>
      </c>
      <c r="E6" s="1" t="s">
        <v>7</v>
      </c>
      <c r="F6" s="4" t="s">
        <v>4</v>
      </c>
    </row>
    <row r="7" spans="1:6" ht="27">
      <c r="A7" s="5">
        <v>-2</v>
      </c>
      <c r="B7" s="5">
        <v>7</v>
      </c>
      <c r="C7" s="6">
        <f>$B$2-(A7*$A$2+B7)</f>
        <v>0</v>
      </c>
      <c r="D7" s="6">
        <f>$B$3-(A7*$A$3+B7)</f>
        <v>3</v>
      </c>
      <c r="E7" s="6">
        <f>$B$4-(A7*$A$4+B7)</f>
        <v>4</v>
      </c>
      <c r="F7" s="7">
        <f>SUM(C7:E7)</f>
        <v>7</v>
      </c>
    </row>
    <row r="8" spans="1:6" ht="27">
      <c r="A8" s="5">
        <v>-1</v>
      </c>
      <c r="B8" s="5">
        <v>7</v>
      </c>
      <c r="C8" s="6">
        <f>$B$2-(A8*$A$2+B8)</f>
        <v>-2</v>
      </c>
      <c r="D8" s="6">
        <f>$B$3-(A8*$A$3+B8)</f>
        <v>0</v>
      </c>
      <c r="E8" s="6">
        <f>$B$4-(A8*$A$4+B8)</f>
        <v>-1</v>
      </c>
      <c r="F8" s="7">
        <f>SUM(C8:E8)</f>
        <v>-3</v>
      </c>
    </row>
    <row r="9" spans="1:6" ht="27">
      <c r="A9" s="5">
        <v>0</v>
      </c>
      <c r="B9" s="5">
        <v>7</v>
      </c>
      <c r="C9" s="6">
        <f aca="true" t="shared" si="0" ref="C9:C14">$B$2-(A9*$A$2+B9)</f>
        <v>-4</v>
      </c>
      <c r="D9" s="6">
        <f aca="true" t="shared" si="1" ref="D9:D14">$B$3-(A9*$A$3+B9)</f>
        <v>-3</v>
      </c>
      <c r="E9" s="6">
        <f aca="true" t="shared" si="2" ref="E9:E14">$B$4-(A9*$A$4+B9)</f>
        <v>-6</v>
      </c>
      <c r="F9" s="7">
        <f aca="true" t="shared" si="3" ref="F9:F14">SUM(C9:E9)</f>
        <v>-13</v>
      </c>
    </row>
    <row r="10" spans="1:6" ht="27">
      <c r="A10" s="5">
        <v>1</v>
      </c>
      <c r="B10" s="5">
        <v>7</v>
      </c>
      <c r="C10" s="6">
        <f t="shared" si="0"/>
        <v>-6</v>
      </c>
      <c r="D10" s="6">
        <f t="shared" si="1"/>
        <v>-6</v>
      </c>
      <c r="E10" s="6">
        <f t="shared" si="2"/>
        <v>-11</v>
      </c>
      <c r="F10" s="7">
        <f t="shared" si="3"/>
        <v>-23</v>
      </c>
    </row>
    <row r="11" spans="1:6" ht="27">
      <c r="A11" s="5">
        <v>-2</v>
      </c>
      <c r="B11" s="5">
        <v>7</v>
      </c>
      <c r="C11" s="6">
        <f t="shared" si="0"/>
        <v>0</v>
      </c>
      <c r="D11" s="6">
        <f t="shared" si="1"/>
        <v>3</v>
      </c>
      <c r="E11" s="6">
        <f t="shared" si="2"/>
        <v>4</v>
      </c>
      <c r="F11" s="7">
        <f t="shared" si="3"/>
        <v>7</v>
      </c>
    </row>
    <row r="12" spans="1:6" ht="27">
      <c r="A12" s="5">
        <v>-2</v>
      </c>
      <c r="B12" s="5">
        <v>8</v>
      </c>
      <c r="C12" s="6">
        <f t="shared" si="0"/>
        <v>-1</v>
      </c>
      <c r="D12" s="6">
        <f t="shared" si="1"/>
        <v>2</v>
      </c>
      <c r="E12" s="6">
        <f t="shared" si="2"/>
        <v>3</v>
      </c>
      <c r="F12" s="7">
        <f t="shared" si="3"/>
        <v>4</v>
      </c>
    </row>
    <row r="13" spans="1:6" ht="27">
      <c r="A13" s="5">
        <v>-2</v>
      </c>
      <c r="B13" s="5">
        <v>9</v>
      </c>
      <c r="C13" s="6">
        <f t="shared" si="0"/>
        <v>-2</v>
      </c>
      <c r="D13" s="6">
        <f t="shared" si="1"/>
        <v>1</v>
      </c>
      <c r="E13" s="6">
        <f t="shared" si="2"/>
        <v>2</v>
      </c>
      <c r="F13" s="7">
        <f t="shared" si="3"/>
        <v>1</v>
      </c>
    </row>
    <row r="14" spans="1:6" ht="27">
      <c r="A14" s="5">
        <v>-2</v>
      </c>
      <c r="B14" s="5">
        <v>10</v>
      </c>
      <c r="C14" s="6">
        <f t="shared" si="0"/>
        <v>-3</v>
      </c>
      <c r="D14" s="6">
        <f t="shared" si="1"/>
        <v>0</v>
      </c>
      <c r="E14" s="6">
        <f t="shared" si="2"/>
        <v>1</v>
      </c>
      <c r="F14" s="7">
        <f t="shared" si="3"/>
        <v>-2</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14"/>
  <sheetViews>
    <sheetView workbookViewId="0" topLeftCell="A1">
      <selection activeCell="E18" sqref="E18"/>
    </sheetView>
  </sheetViews>
  <sheetFormatPr defaultColWidth="9.140625" defaultRowHeight="12.75"/>
  <cols>
    <col min="1" max="2" width="9.140625" style="2" customWidth="1"/>
    <col min="3" max="4" width="44.7109375" style="2" customWidth="1"/>
    <col min="5" max="5" width="44.140625" style="2" customWidth="1"/>
    <col min="6" max="6" width="11.140625" style="2" customWidth="1"/>
    <col min="7" max="7" width="11.7109375" style="2" customWidth="1"/>
    <col min="8" max="8" width="10.57421875" style="2" customWidth="1"/>
    <col min="9" max="16384" width="9.140625" style="2" customWidth="1"/>
  </cols>
  <sheetData>
    <row r="1" spans="1:2" ht="27">
      <c r="A1" s="1" t="s">
        <v>0</v>
      </c>
      <c r="B1" s="1" t="s">
        <v>1</v>
      </c>
    </row>
    <row r="2" spans="1:2" ht="27">
      <c r="A2" s="3">
        <v>2</v>
      </c>
      <c r="B2" s="3">
        <v>3</v>
      </c>
    </row>
    <row r="3" spans="1:2" ht="27">
      <c r="A3" s="3">
        <v>3</v>
      </c>
      <c r="B3" s="3">
        <v>4</v>
      </c>
    </row>
    <row r="4" spans="1:2" ht="27">
      <c r="A4" s="3">
        <v>5</v>
      </c>
      <c r="B4" s="3">
        <v>1</v>
      </c>
    </row>
    <row r="6" spans="1:6" ht="27">
      <c r="A6" s="1" t="s">
        <v>2</v>
      </c>
      <c r="B6" s="1" t="s">
        <v>3</v>
      </c>
      <c r="C6" s="1" t="s">
        <v>10</v>
      </c>
      <c r="D6" s="1" t="s">
        <v>8</v>
      </c>
      <c r="E6" s="1" t="s">
        <v>9</v>
      </c>
      <c r="F6" s="4" t="s">
        <v>4</v>
      </c>
    </row>
    <row r="7" spans="1:6" ht="27">
      <c r="A7" s="5">
        <v>-2</v>
      </c>
      <c r="B7" s="5">
        <v>5</v>
      </c>
      <c r="C7" s="6">
        <f>($B$2-(A7*$A$2+B7))^2</f>
        <v>4</v>
      </c>
      <c r="D7" s="6">
        <f>($B$3-(A7*$A$3+B7))^2</f>
        <v>25</v>
      </c>
      <c r="E7" s="6">
        <f>($B$4-(A7*$A$4+B7))^2</f>
        <v>36</v>
      </c>
      <c r="F7" s="7">
        <f aca="true" t="shared" si="0" ref="F7:F14">SUM(C7:E7)</f>
        <v>65</v>
      </c>
    </row>
    <row r="8" spans="1:6" ht="27">
      <c r="A8" s="5">
        <v>-1</v>
      </c>
      <c r="B8" s="5">
        <v>5</v>
      </c>
      <c r="C8" s="6">
        <f aca="true" t="shared" si="1" ref="C8:C14">($B$2-(A8*$A$2+B8))^2</f>
        <v>0</v>
      </c>
      <c r="D8" s="6">
        <f aca="true" t="shared" si="2" ref="D8:D14">($B$3-(A8*$A$3+B8))^2</f>
        <v>4</v>
      </c>
      <c r="E8" s="6">
        <f aca="true" t="shared" si="3" ref="E8:E14">($B$4-(A8*$A$4+B8))^2</f>
        <v>1</v>
      </c>
      <c r="F8" s="7">
        <f t="shared" si="0"/>
        <v>5</v>
      </c>
    </row>
    <row r="9" spans="1:6" ht="27">
      <c r="A9" s="5">
        <v>0</v>
      </c>
      <c r="B9" s="5">
        <v>5</v>
      </c>
      <c r="C9" s="6">
        <f t="shared" si="1"/>
        <v>4</v>
      </c>
      <c r="D9" s="6">
        <f t="shared" si="2"/>
        <v>1</v>
      </c>
      <c r="E9" s="6">
        <f t="shared" si="3"/>
        <v>16</v>
      </c>
      <c r="F9" s="7">
        <f t="shared" si="0"/>
        <v>21</v>
      </c>
    </row>
    <row r="10" spans="1:6" ht="27">
      <c r="A10" s="5">
        <v>1</v>
      </c>
      <c r="B10" s="5">
        <v>5</v>
      </c>
      <c r="C10" s="6">
        <f t="shared" si="1"/>
        <v>16</v>
      </c>
      <c r="D10" s="6">
        <f t="shared" si="2"/>
        <v>16</v>
      </c>
      <c r="E10" s="6">
        <f t="shared" si="3"/>
        <v>81</v>
      </c>
      <c r="F10" s="7">
        <f t="shared" si="0"/>
        <v>113</v>
      </c>
    </row>
    <row r="11" spans="1:6" ht="27">
      <c r="A11" s="5">
        <v>-1</v>
      </c>
      <c r="B11" s="5">
        <v>5</v>
      </c>
      <c r="C11" s="6">
        <f t="shared" si="1"/>
        <v>0</v>
      </c>
      <c r="D11" s="6">
        <f t="shared" si="2"/>
        <v>4</v>
      </c>
      <c r="E11" s="6">
        <f t="shared" si="3"/>
        <v>1</v>
      </c>
      <c r="F11" s="7">
        <f t="shared" si="0"/>
        <v>5</v>
      </c>
    </row>
    <row r="12" spans="1:6" ht="27">
      <c r="A12" s="5">
        <v>-1</v>
      </c>
      <c r="B12" s="5">
        <v>6</v>
      </c>
      <c r="C12" s="6">
        <f t="shared" si="1"/>
        <v>1</v>
      </c>
      <c r="D12" s="6">
        <f t="shared" si="2"/>
        <v>1</v>
      </c>
      <c r="E12" s="6">
        <f t="shared" si="3"/>
        <v>0</v>
      </c>
      <c r="F12" s="7">
        <f t="shared" si="0"/>
        <v>2</v>
      </c>
    </row>
    <row r="13" spans="1:6" ht="27">
      <c r="A13" s="5">
        <v>-1</v>
      </c>
      <c r="B13" s="5">
        <v>7</v>
      </c>
      <c r="C13" s="6">
        <f t="shared" si="1"/>
        <v>4</v>
      </c>
      <c r="D13" s="6">
        <f t="shared" si="2"/>
        <v>0</v>
      </c>
      <c r="E13" s="6">
        <f t="shared" si="3"/>
        <v>1</v>
      </c>
      <c r="F13" s="7">
        <f t="shared" si="0"/>
        <v>5</v>
      </c>
    </row>
    <row r="14" spans="1:6" ht="27">
      <c r="A14" s="5">
        <v>-1</v>
      </c>
      <c r="B14" s="5">
        <v>8</v>
      </c>
      <c r="C14" s="6">
        <f t="shared" si="1"/>
        <v>9</v>
      </c>
      <c r="D14" s="6">
        <f t="shared" si="2"/>
        <v>1</v>
      </c>
      <c r="E14" s="6">
        <f t="shared" si="3"/>
        <v>4</v>
      </c>
      <c r="F14" s="7">
        <f t="shared" si="0"/>
        <v>14</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41"/>
  <sheetViews>
    <sheetView workbookViewId="0" topLeftCell="A1">
      <selection activeCell="N10" sqref="N10"/>
    </sheetView>
  </sheetViews>
  <sheetFormatPr defaultColWidth="9.140625" defaultRowHeight="12.75"/>
  <cols>
    <col min="1" max="1" width="13.421875" style="8" customWidth="1"/>
    <col min="2" max="2" width="13.8515625" style="8" customWidth="1"/>
    <col min="3" max="16384" width="9.140625" style="8" customWidth="1"/>
  </cols>
  <sheetData>
    <row r="1" ht="27">
      <c r="A1" s="8" t="s">
        <v>11</v>
      </c>
    </row>
    <row r="3" ht="27">
      <c r="A3" s="8" t="s">
        <v>12</v>
      </c>
    </row>
    <row r="4" spans="1:2" ht="27">
      <c r="A4" s="8" t="s">
        <v>13</v>
      </c>
      <c r="B4" s="8" t="s">
        <v>14</v>
      </c>
    </row>
    <row r="5" ht="27">
      <c r="A5" s="8" t="s">
        <v>15</v>
      </c>
    </row>
    <row r="6" ht="27">
      <c r="A6" s="8" t="s">
        <v>16</v>
      </c>
    </row>
    <row r="7" ht="27">
      <c r="A7" s="8" t="s">
        <v>17</v>
      </c>
    </row>
    <row r="8" ht="27">
      <c r="A8" s="8" t="s">
        <v>18</v>
      </c>
    </row>
    <row r="9" ht="27">
      <c r="A9" s="8" t="s">
        <v>19</v>
      </c>
    </row>
    <row r="12" spans="1:2" ht="27">
      <c r="A12" s="8" t="s">
        <v>20</v>
      </c>
      <c r="B12" s="8" t="s">
        <v>21</v>
      </c>
    </row>
    <row r="13" spans="1:2" ht="27">
      <c r="A13" s="8">
        <v>1978</v>
      </c>
      <c r="B13" s="8">
        <v>6429</v>
      </c>
    </row>
    <row r="14" spans="1:2" ht="27">
      <c r="A14" s="8">
        <v>1979</v>
      </c>
      <c r="B14" s="8">
        <v>6791</v>
      </c>
    </row>
    <row r="15" spans="1:2" ht="27">
      <c r="A15" s="8">
        <v>1980</v>
      </c>
      <c r="B15" s="8">
        <v>7000</v>
      </c>
    </row>
    <row r="16" spans="1:2" ht="27">
      <c r="A16" s="8">
        <v>1981</v>
      </c>
      <c r="B16" s="8">
        <v>7097</v>
      </c>
    </row>
    <row r="17" spans="1:2" ht="27">
      <c r="A17" s="8">
        <v>1982</v>
      </c>
      <c r="B17" s="8">
        <v>7262</v>
      </c>
    </row>
    <row r="18" spans="1:2" ht="27">
      <c r="A18" s="8">
        <v>1983</v>
      </c>
      <c r="B18" s="8">
        <v>7575</v>
      </c>
    </row>
    <row r="19" spans="1:2" ht="27">
      <c r="A19" s="8">
        <v>1984</v>
      </c>
      <c r="B19" s="8">
        <v>7785</v>
      </c>
    </row>
    <row r="20" spans="1:2" ht="27">
      <c r="A20" s="8">
        <v>1985</v>
      </c>
      <c r="B20" s="8">
        <v>7811</v>
      </c>
    </row>
    <row r="21" spans="1:2" ht="27">
      <c r="A21" s="8">
        <v>1986</v>
      </c>
      <c r="B21" s="8">
        <v>7881</v>
      </c>
    </row>
    <row r="22" spans="1:2" ht="27">
      <c r="A22" s="8">
        <v>1987</v>
      </c>
      <c r="B22" s="8">
        <v>8201</v>
      </c>
    </row>
    <row r="23" spans="1:2" ht="27">
      <c r="A23" s="8">
        <v>1988</v>
      </c>
      <c r="B23" s="8">
        <v>8519</v>
      </c>
    </row>
    <row r="24" spans="1:2" ht="27">
      <c r="A24" s="8">
        <v>1989</v>
      </c>
      <c r="B24" s="8">
        <v>8605</v>
      </c>
    </row>
    <row r="25" spans="1:2" ht="27">
      <c r="A25" s="8">
        <v>1990</v>
      </c>
      <c r="B25" s="8">
        <v>8719</v>
      </c>
    </row>
    <row r="26" spans="1:2" ht="27">
      <c r="A26" s="8">
        <v>1991</v>
      </c>
      <c r="B26" s="8">
        <v>8851</v>
      </c>
    </row>
    <row r="27" spans="1:2" ht="27">
      <c r="A27" s="8">
        <v>1992</v>
      </c>
      <c r="B27" s="8">
        <v>8575</v>
      </c>
    </row>
    <row r="28" spans="1:2" ht="27">
      <c r="A28" s="8">
        <v>1993</v>
      </c>
      <c r="B28" s="8">
        <v>8959</v>
      </c>
    </row>
    <row r="29" spans="1:2" ht="27">
      <c r="A29" s="8">
        <v>1994</v>
      </c>
      <c r="B29" s="8">
        <v>9003</v>
      </c>
    </row>
    <row r="30" spans="1:2" ht="27">
      <c r="A30" s="8">
        <v>1995</v>
      </c>
      <c r="B30" s="8">
        <v>8902</v>
      </c>
    </row>
    <row r="31" spans="1:2" ht="27">
      <c r="A31" s="8">
        <v>1996</v>
      </c>
      <c r="B31" s="8">
        <v>8971</v>
      </c>
    </row>
    <row r="32" spans="1:2" ht="27">
      <c r="A32" s="8">
        <v>1997</v>
      </c>
      <c r="B32" s="8">
        <v>9056</v>
      </c>
    </row>
    <row r="33" spans="1:2" ht="27">
      <c r="A33" s="8">
        <v>1998</v>
      </c>
      <c r="B33" s="8">
        <v>8962</v>
      </c>
    </row>
    <row r="34" spans="1:2" ht="27">
      <c r="A34" s="8">
        <v>1999</v>
      </c>
      <c r="B34" s="8">
        <v>8790</v>
      </c>
    </row>
    <row r="35" spans="1:2" ht="27">
      <c r="A35" s="8">
        <v>2000</v>
      </c>
      <c r="B35" s="8">
        <v>9205</v>
      </c>
    </row>
    <row r="36" spans="1:2" ht="27">
      <c r="A36" s="8">
        <v>2001</v>
      </c>
      <c r="B36" s="8">
        <v>9121</v>
      </c>
    </row>
    <row r="37" spans="1:2" ht="27">
      <c r="A37" s="8">
        <v>2002</v>
      </c>
      <c r="B37" s="8">
        <v>8923</v>
      </c>
    </row>
    <row r="38" spans="1:2" ht="27">
      <c r="A38" s="8">
        <v>2003</v>
      </c>
      <c r="B38" s="8">
        <v>9344</v>
      </c>
    </row>
    <row r="39" spans="1:2" ht="27">
      <c r="A39" s="8">
        <v>2004</v>
      </c>
      <c r="B39" s="8">
        <v>9467</v>
      </c>
    </row>
    <row r="40" spans="1:2" ht="27">
      <c r="A40" s="8">
        <v>2005</v>
      </c>
      <c r="B40" s="8">
        <v>9509</v>
      </c>
    </row>
    <row r="41" spans="1:2" ht="27">
      <c r="A41" s="8">
        <v>2006</v>
      </c>
      <c r="B41" s="8">
        <v>9685</v>
      </c>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N48"/>
  <sheetViews>
    <sheetView workbookViewId="0" topLeftCell="A1">
      <selection activeCell="J8" sqref="J8"/>
    </sheetView>
  </sheetViews>
  <sheetFormatPr defaultColWidth="9.140625" defaultRowHeight="12.75"/>
  <cols>
    <col min="1" max="13" width="9.140625" style="12" customWidth="1"/>
    <col min="14" max="14" width="12.140625" style="12" customWidth="1"/>
    <col min="15" max="16384" width="9.140625" style="12" customWidth="1"/>
  </cols>
  <sheetData>
    <row r="1" spans="1:14" ht="22.5">
      <c r="A1" s="9" t="s">
        <v>75</v>
      </c>
      <c r="B1" s="10"/>
      <c r="C1" s="10"/>
      <c r="D1" s="10"/>
      <c r="E1" s="10"/>
      <c r="F1" s="10"/>
      <c r="G1" s="10"/>
      <c r="H1" s="10"/>
      <c r="I1" s="10"/>
      <c r="J1" s="10"/>
      <c r="K1" s="10"/>
      <c r="L1" s="10"/>
      <c r="M1" s="10"/>
      <c r="N1" s="11"/>
    </row>
    <row r="2" spans="1:14" ht="22.5">
      <c r="A2" s="13" t="s">
        <v>12</v>
      </c>
      <c r="N2" s="14"/>
    </row>
    <row r="3" spans="1:14" ht="22.5">
      <c r="A3" s="15" t="s">
        <v>76</v>
      </c>
      <c r="N3" s="14"/>
    </row>
    <row r="4" spans="1:14" ht="22.5">
      <c r="A4" s="13" t="s">
        <v>22</v>
      </c>
      <c r="N4" s="14"/>
    </row>
    <row r="5" spans="1:14" ht="22.5">
      <c r="A5" s="15" t="s">
        <v>77</v>
      </c>
      <c r="N5" s="14"/>
    </row>
    <row r="6" spans="1:14" ht="22.5">
      <c r="A6" s="15" t="s">
        <v>78</v>
      </c>
      <c r="N6" s="14"/>
    </row>
    <row r="7" spans="1:14" ht="22.5">
      <c r="A7" s="15" t="s">
        <v>79</v>
      </c>
      <c r="N7" s="14"/>
    </row>
    <row r="8" spans="1:14" ht="22.5">
      <c r="A8" s="15" t="s">
        <v>80</v>
      </c>
      <c r="N8" s="14"/>
    </row>
    <row r="9" spans="1:14" ht="22.5">
      <c r="A9" s="15" t="s">
        <v>81</v>
      </c>
      <c r="N9" s="14"/>
    </row>
    <row r="10" spans="1:14" ht="22.5">
      <c r="A10" s="21"/>
      <c r="B10" s="22"/>
      <c r="C10" s="22"/>
      <c r="D10" s="22"/>
      <c r="E10" s="22"/>
      <c r="F10" s="22"/>
      <c r="G10" s="22"/>
      <c r="H10" s="22"/>
      <c r="I10" s="22"/>
      <c r="J10" s="22"/>
      <c r="K10" s="22"/>
      <c r="L10" s="22"/>
      <c r="M10" s="22"/>
      <c r="N10" s="23"/>
    </row>
    <row r="11" spans="1:14" ht="22.5">
      <c r="A11" s="24"/>
      <c r="B11" s="25"/>
      <c r="C11" s="25"/>
      <c r="D11" s="25"/>
      <c r="E11" s="25"/>
      <c r="F11" s="25"/>
      <c r="G11" s="25"/>
      <c r="H11" s="25"/>
      <c r="I11" s="25"/>
      <c r="J11" s="25"/>
      <c r="K11" s="25"/>
      <c r="L11" s="25"/>
      <c r="M11" s="25"/>
      <c r="N11" s="26"/>
    </row>
    <row r="12" spans="1:14" ht="20.25">
      <c r="A12" s="16" t="s">
        <v>20</v>
      </c>
      <c r="B12" s="16" t="s">
        <v>23</v>
      </c>
      <c r="C12" s="16" t="s">
        <v>24</v>
      </c>
      <c r="D12" s="16" t="s">
        <v>25</v>
      </c>
      <c r="E12" s="16" t="s">
        <v>26</v>
      </c>
      <c r="F12" s="16" t="s">
        <v>27</v>
      </c>
      <c r="G12" s="16" t="s">
        <v>28</v>
      </c>
      <c r="H12" s="16" t="s">
        <v>29</v>
      </c>
      <c r="I12" s="16" t="s">
        <v>30</v>
      </c>
      <c r="J12" s="16" t="s">
        <v>31</v>
      </c>
      <c r="K12" s="16" t="s">
        <v>32</v>
      </c>
      <c r="L12" s="16" t="s">
        <v>33</v>
      </c>
      <c r="M12" s="16" t="s">
        <v>34</v>
      </c>
      <c r="N12" s="16" t="s">
        <v>21</v>
      </c>
    </row>
    <row r="13" spans="1:14" ht="20.25">
      <c r="A13" s="17">
        <v>1997</v>
      </c>
      <c r="B13" s="18">
        <v>1648</v>
      </c>
      <c r="C13" s="18">
        <v>1664</v>
      </c>
      <c r="D13" s="18">
        <v>1764</v>
      </c>
      <c r="E13" s="18">
        <v>1965</v>
      </c>
      <c r="F13" s="18">
        <v>2117</v>
      </c>
      <c r="G13" s="18">
        <v>2222</v>
      </c>
      <c r="H13" s="18">
        <v>2156</v>
      </c>
      <c r="I13" s="18">
        <v>2001</v>
      </c>
      <c r="J13" s="18">
        <v>1940</v>
      </c>
      <c r="K13" s="18">
        <v>1805</v>
      </c>
      <c r="L13" s="18">
        <v>1747</v>
      </c>
      <c r="M13" s="18">
        <v>1653</v>
      </c>
      <c r="N13" s="18">
        <v>1890</v>
      </c>
    </row>
    <row r="14" spans="1:14" ht="20.25">
      <c r="A14" s="19">
        <v>1998</v>
      </c>
      <c r="B14" s="20">
        <v>1651</v>
      </c>
      <c r="C14" s="20">
        <v>1685</v>
      </c>
      <c r="D14" s="20">
        <v>1733</v>
      </c>
      <c r="E14" s="20">
        <v>2003</v>
      </c>
      <c r="F14" s="20">
        <v>2070</v>
      </c>
      <c r="G14" s="20">
        <v>2145</v>
      </c>
      <c r="H14" s="20">
        <v>2285</v>
      </c>
      <c r="I14" s="20">
        <v>2315</v>
      </c>
      <c r="J14" s="20">
        <v>2260</v>
      </c>
      <c r="K14" s="20">
        <v>2284</v>
      </c>
      <c r="L14" s="20">
        <v>1884</v>
      </c>
      <c r="M14" s="20">
        <v>1683</v>
      </c>
      <c r="N14" s="20">
        <v>2000</v>
      </c>
    </row>
    <row r="15" spans="1:14" ht="20.25">
      <c r="A15" s="17">
        <v>1999</v>
      </c>
      <c r="B15" s="18">
        <v>1703</v>
      </c>
      <c r="C15" s="18">
        <v>1646</v>
      </c>
      <c r="D15" s="18">
        <v>1721</v>
      </c>
      <c r="E15" s="18">
        <v>1925</v>
      </c>
      <c r="F15" s="18">
        <v>2067</v>
      </c>
      <c r="G15" s="18">
        <v>2207</v>
      </c>
      <c r="H15" s="18">
        <v>2201</v>
      </c>
      <c r="I15" s="18">
        <v>2088</v>
      </c>
      <c r="J15" s="18">
        <v>2051</v>
      </c>
      <c r="K15" s="18">
        <v>1950</v>
      </c>
      <c r="L15" s="18">
        <v>1946</v>
      </c>
      <c r="M15" s="18">
        <v>1822</v>
      </c>
      <c r="N15" s="18">
        <v>1944</v>
      </c>
    </row>
    <row r="16" spans="1:14" ht="20.25">
      <c r="A16" s="19">
        <v>2000</v>
      </c>
      <c r="B16" s="20">
        <v>1395</v>
      </c>
      <c r="C16" s="20">
        <v>1386</v>
      </c>
      <c r="D16" s="20">
        <v>1361</v>
      </c>
      <c r="E16" s="20">
        <v>1429</v>
      </c>
      <c r="F16" s="20">
        <v>1434</v>
      </c>
      <c r="G16" s="20">
        <v>1590</v>
      </c>
      <c r="H16" s="20">
        <v>1520</v>
      </c>
      <c r="I16" s="20">
        <v>1525</v>
      </c>
      <c r="J16" s="20">
        <v>1458</v>
      </c>
      <c r="K16" s="20">
        <v>1378</v>
      </c>
      <c r="L16" s="20">
        <v>1301</v>
      </c>
      <c r="M16" s="20">
        <v>1276</v>
      </c>
      <c r="N16" s="20">
        <v>1421</v>
      </c>
    </row>
    <row r="17" spans="1:14" ht="20.25">
      <c r="A17" s="17">
        <v>2001</v>
      </c>
      <c r="B17" s="18">
        <v>1241</v>
      </c>
      <c r="C17" s="18">
        <v>1148</v>
      </c>
      <c r="D17" s="18">
        <v>1183</v>
      </c>
      <c r="E17" s="18">
        <v>1256</v>
      </c>
      <c r="F17" s="18">
        <v>1357</v>
      </c>
      <c r="G17" s="18">
        <v>1286</v>
      </c>
      <c r="H17" s="18">
        <v>1478</v>
      </c>
      <c r="I17" s="18">
        <v>1473</v>
      </c>
      <c r="J17" s="18">
        <v>1391</v>
      </c>
      <c r="K17" s="18">
        <v>1300</v>
      </c>
      <c r="L17" s="18">
        <v>1158</v>
      </c>
      <c r="M17" s="18">
        <v>1127</v>
      </c>
      <c r="N17" s="18">
        <v>1283</v>
      </c>
    </row>
    <row r="18" spans="1:14" ht="20.25">
      <c r="A18" s="19">
        <v>2002</v>
      </c>
      <c r="B18" s="20">
        <v>1160</v>
      </c>
      <c r="C18" s="20">
        <v>1133</v>
      </c>
      <c r="D18" s="20">
        <v>1154</v>
      </c>
      <c r="E18" s="20">
        <v>1301</v>
      </c>
      <c r="F18" s="20">
        <v>1282</v>
      </c>
      <c r="G18" s="20">
        <v>1375</v>
      </c>
      <c r="H18" s="20">
        <v>1530</v>
      </c>
      <c r="I18" s="20">
        <v>1328</v>
      </c>
      <c r="J18" s="20">
        <v>1418</v>
      </c>
      <c r="K18" s="20">
        <v>1430</v>
      </c>
      <c r="L18" s="20">
        <v>1134</v>
      </c>
      <c r="M18" s="20">
        <v>1141</v>
      </c>
      <c r="N18" s="20">
        <v>1282</v>
      </c>
    </row>
    <row r="19" spans="1:14" ht="20.25">
      <c r="A19" s="17">
        <v>2003</v>
      </c>
      <c r="B19" s="18">
        <v>1091</v>
      </c>
      <c r="C19" s="18">
        <v>1038</v>
      </c>
      <c r="D19" s="18">
        <v>1149</v>
      </c>
      <c r="E19" s="18">
        <v>1182</v>
      </c>
      <c r="F19" s="18">
        <v>1222</v>
      </c>
      <c r="G19" s="18">
        <v>1352</v>
      </c>
      <c r="H19" s="18">
        <v>1378</v>
      </c>
      <c r="I19" s="18">
        <v>1541</v>
      </c>
      <c r="J19" s="18">
        <v>1576</v>
      </c>
      <c r="K19" s="18">
        <v>1546</v>
      </c>
      <c r="L19" s="18">
        <v>1347</v>
      </c>
      <c r="M19" s="18">
        <v>1168</v>
      </c>
      <c r="N19" s="18">
        <v>1299</v>
      </c>
    </row>
    <row r="20" spans="1:14" ht="20.25">
      <c r="A20" s="19">
        <v>2004</v>
      </c>
      <c r="B20" s="20">
        <v>1087</v>
      </c>
      <c r="C20" s="20">
        <v>1067</v>
      </c>
      <c r="D20" s="20">
        <v>1125</v>
      </c>
      <c r="E20" s="20">
        <v>1252</v>
      </c>
      <c r="F20" s="20">
        <v>1299</v>
      </c>
      <c r="G20" s="20">
        <v>1369</v>
      </c>
      <c r="H20" s="20">
        <v>1358</v>
      </c>
      <c r="I20" s="20">
        <v>1462</v>
      </c>
      <c r="J20" s="20">
        <v>1373</v>
      </c>
      <c r="K20" s="20">
        <v>1273</v>
      </c>
      <c r="L20" s="20">
        <v>1173</v>
      </c>
      <c r="M20" s="20">
        <v>1061</v>
      </c>
      <c r="N20" s="20">
        <v>1242</v>
      </c>
    </row>
    <row r="21" spans="1:14" ht="20.25">
      <c r="A21" s="17">
        <v>2005</v>
      </c>
      <c r="B21" s="18">
        <v>1042</v>
      </c>
      <c r="C21" s="18">
        <v>1023</v>
      </c>
      <c r="D21" s="18">
        <v>1090</v>
      </c>
      <c r="E21" s="18">
        <v>1175</v>
      </c>
      <c r="F21" s="18">
        <v>1238</v>
      </c>
      <c r="G21" s="18">
        <v>1436</v>
      </c>
      <c r="H21" s="18">
        <v>1447</v>
      </c>
      <c r="I21" s="18">
        <v>1388</v>
      </c>
      <c r="J21" s="18">
        <v>1260</v>
      </c>
      <c r="K21" s="18">
        <v>1227</v>
      </c>
      <c r="L21" s="18">
        <v>1164</v>
      </c>
      <c r="M21" s="18">
        <v>1058</v>
      </c>
      <c r="N21" s="18">
        <v>1212</v>
      </c>
    </row>
    <row r="22" spans="1:14" ht="20.25">
      <c r="A22" s="19">
        <v>2006</v>
      </c>
      <c r="B22" s="20">
        <v>1118</v>
      </c>
      <c r="C22" s="20">
        <v>1084</v>
      </c>
      <c r="D22" s="20">
        <v>1117</v>
      </c>
      <c r="E22" s="20">
        <v>1277</v>
      </c>
      <c r="F22" s="20">
        <v>1307</v>
      </c>
      <c r="G22" s="20">
        <v>1503</v>
      </c>
      <c r="H22" s="20">
        <v>1568</v>
      </c>
      <c r="I22" s="20">
        <v>1434</v>
      </c>
      <c r="J22" s="20">
        <v>1291</v>
      </c>
      <c r="K22" s="20">
        <v>1282</v>
      </c>
      <c r="L22" s="20">
        <v>1226</v>
      </c>
      <c r="M22" s="20">
        <v>1240</v>
      </c>
      <c r="N22" s="20">
        <v>1287</v>
      </c>
    </row>
    <row r="23" spans="1:14" ht="20.25">
      <c r="A23" s="17">
        <v>2007</v>
      </c>
      <c r="B23" s="18">
        <v>1189</v>
      </c>
      <c r="C23" s="18"/>
      <c r="D23" s="18"/>
      <c r="E23" s="18"/>
      <c r="F23" s="18"/>
      <c r="G23" s="18"/>
      <c r="H23" s="18"/>
      <c r="I23" s="18"/>
      <c r="J23" s="18"/>
      <c r="K23" s="18"/>
      <c r="L23" s="18"/>
      <c r="M23" s="18"/>
      <c r="N23" s="18"/>
    </row>
    <row r="24" ht="204" customHeight="1"/>
    <row r="25" ht="13.5" customHeight="1"/>
    <row r="26" spans="1:14" ht="22.5">
      <c r="A26" s="9" t="s">
        <v>82</v>
      </c>
      <c r="B26" s="10"/>
      <c r="C26" s="10"/>
      <c r="D26" s="10"/>
      <c r="E26" s="10"/>
      <c r="F26" s="10"/>
      <c r="G26" s="10"/>
      <c r="H26" s="10"/>
      <c r="I26" s="10"/>
      <c r="J26" s="10"/>
      <c r="K26" s="10"/>
      <c r="L26" s="10"/>
      <c r="M26" s="10"/>
      <c r="N26" s="11"/>
    </row>
    <row r="27" spans="1:14" ht="22.5">
      <c r="A27" s="13" t="s">
        <v>35</v>
      </c>
      <c r="N27" s="14"/>
    </row>
    <row r="28" spans="1:14" ht="22.5">
      <c r="A28" s="15" t="s">
        <v>83</v>
      </c>
      <c r="N28" s="14"/>
    </row>
    <row r="29" spans="1:14" ht="22.5">
      <c r="A29" s="13" t="s">
        <v>22</v>
      </c>
      <c r="N29" s="14"/>
    </row>
    <row r="30" spans="1:14" ht="22.5">
      <c r="A30" s="15" t="s">
        <v>77</v>
      </c>
      <c r="N30" s="14"/>
    </row>
    <row r="31" spans="1:14" ht="22.5">
      <c r="A31" s="15" t="s">
        <v>78</v>
      </c>
      <c r="N31" s="14"/>
    </row>
    <row r="32" spans="1:14" ht="22.5">
      <c r="A32" s="15" t="s">
        <v>79</v>
      </c>
      <c r="N32" s="14"/>
    </row>
    <row r="33" spans="1:14" ht="22.5">
      <c r="A33" s="15" t="s">
        <v>80</v>
      </c>
      <c r="N33" s="14"/>
    </row>
    <row r="34" spans="1:14" ht="22.5">
      <c r="A34" s="15" t="s">
        <v>81</v>
      </c>
      <c r="N34" s="14"/>
    </row>
    <row r="35" spans="1:14" ht="22.5">
      <c r="A35" s="21"/>
      <c r="B35" s="22"/>
      <c r="C35" s="22"/>
      <c r="D35" s="22"/>
      <c r="E35" s="22"/>
      <c r="F35" s="22"/>
      <c r="G35" s="22"/>
      <c r="H35" s="22"/>
      <c r="I35" s="22"/>
      <c r="J35" s="22"/>
      <c r="K35" s="22"/>
      <c r="L35" s="22"/>
      <c r="M35" s="22"/>
      <c r="N35" s="23"/>
    </row>
    <row r="36" spans="1:14" ht="22.5">
      <c r="A36" s="24"/>
      <c r="B36" s="25"/>
      <c r="C36" s="25"/>
      <c r="D36" s="25"/>
      <c r="E36" s="25"/>
      <c r="F36" s="25"/>
      <c r="G36" s="25"/>
      <c r="H36" s="25"/>
      <c r="I36" s="25"/>
      <c r="J36" s="25"/>
      <c r="K36" s="25"/>
      <c r="L36" s="25"/>
      <c r="M36" s="25"/>
      <c r="N36" s="26"/>
    </row>
    <row r="37" spans="1:14" ht="20.25">
      <c r="A37" s="16" t="s">
        <v>20</v>
      </c>
      <c r="B37" s="16" t="s">
        <v>23</v>
      </c>
      <c r="C37" s="16" t="s">
        <v>24</v>
      </c>
      <c r="D37" s="16" t="s">
        <v>25</v>
      </c>
      <c r="E37" s="16" t="s">
        <v>26</v>
      </c>
      <c r="F37" s="16" t="s">
        <v>27</v>
      </c>
      <c r="G37" s="16" t="s">
        <v>28</v>
      </c>
      <c r="H37" s="16" t="s">
        <v>29</v>
      </c>
      <c r="I37" s="16" t="s">
        <v>30</v>
      </c>
      <c r="J37" s="16" t="s">
        <v>31</v>
      </c>
      <c r="K37" s="16" t="s">
        <v>32</v>
      </c>
      <c r="L37" s="16" t="s">
        <v>33</v>
      </c>
      <c r="M37" s="16" t="s">
        <v>34</v>
      </c>
      <c r="N37" s="16" t="s">
        <v>21</v>
      </c>
    </row>
    <row r="38" spans="1:14" ht="20.25">
      <c r="A38" s="17">
        <v>1997</v>
      </c>
      <c r="B38" s="18">
        <v>1915</v>
      </c>
      <c r="C38" s="18">
        <v>1910</v>
      </c>
      <c r="D38" s="18">
        <v>1938</v>
      </c>
      <c r="E38" s="18">
        <v>1963</v>
      </c>
      <c r="F38" s="18">
        <v>1963</v>
      </c>
      <c r="G38" s="18">
        <v>1927</v>
      </c>
      <c r="H38" s="18">
        <v>1899</v>
      </c>
      <c r="I38" s="18">
        <v>1831</v>
      </c>
      <c r="J38" s="18">
        <v>1851</v>
      </c>
      <c r="K38" s="18">
        <v>1793</v>
      </c>
      <c r="L38" s="18">
        <v>1859</v>
      </c>
      <c r="M38" s="18">
        <v>1835</v>
      </c>
      <c r="N38" s="18"/>
    </row>
    <row r="39" spans="1:14" ht="20.25">
      <c r="A39" s="19">
        <v>1998</v>
      </c>
      <c r="B39" s="20">
        <v>1876</v>
      </c>
      <c r="C39" s="20">
        <v>1914</v>
      </c>
      <c r="D39" s="20">
        <v>1908</v>
      </c>
      <c r="E39" s="20">
        <v>2001</v>
      </c>
      <c r="F39" s="20">
        <v>1949</v>
      </c>
      <c r="G39" s="20">
        <v>1871</v>
      </c>
      <c r="H39" s="20">
        <v>2027</v>
      </c>
      <c r="I39" s="20">
        <v>2120</v>
      </c>
      <c r="J39" s="20">
        <v>2141</v>
      </c>
      <c r="K39" s="20">
        <v>2283</v>
      </c>
      <c r="L39" s="20">
        <v>2006</v>
      </c>
      <c r="M39" s="20">
        <v>1856</v>
      </c>
      <c r="N39" s="20"/>
    </row>
    <row r="40" spans="1:14" ht="20.25">
      <c r="A40" s="17">
        <v>1999</v>
      </c>
      <c r="B40" s="18">
        <v>1911</v>
      </c>
      <c r="C40" s="18">
        <v>1869</v>
      </c>
      <c r="D40" s="18">
        <v>1901</v>
      </c>
      <c r="E40" s="18">
        <v>1940</v>
      </c>
      <c r="F40" s="18">
        <v>1974</v>
      </c>
      <c r="G40" s="18">
        <v>1942</v>
      </c>
      <c r="H40" s="18">
        <v>1958</v>
      </c>
      <c r="I40" s="18">
        <v>1901</v>
      </c>
      <c r="J40" s="18">
        <v>1919</v>
      </c>
      <c r="K40" s="18">
        <v>1936</v>
      </c>
      <c r="L40" s="18">
        <v>2073</v>
      </c>
      <c r="M40" s="18">
        <v>1994</v>
      </c>
      <c r="N40" s="18"/>
    </row>
    <row r="41" spans="1:14" ht="20.25">
      <c r="A41" s="19">
        <v>2000</v>
      </c>
      <c r="B41" s="20">
        <v>1553</v>
      </c>
      <c r="C41" s="20">
        <v>1581</v>
      </c>
      <c r="D41" s="20">
        <v>1514</v>
      </c>
      <c r="E41" s="20">
        <v>1454</v>
      </c>
      <c r="F41" s="20">
        <v>1392</v>
      </c>
      <c r="G41" s="20">
        <v>1422</v>
      </c>
      <c r="H41" s="20">
        <v>1362</v>
      </c>
      <c r="I41" s="20">
        <v>1366</v>
      </c>
      <c r="J41" s="20">
        <v>1342</v>
      </c>
      <c r="K41" s="20">
        <v>1346</v>
      </c>
      <c r="L41" s="20">
        <v>1371</v>
      </c>
      <c r="M41" s="20">
        <v>1395</v>
      </c>
      <c r="N41" s="20"/>
    </row>
    <row r="42" spans="1:14" ht="20.25">
      <c r="A42" s="17">
        <v>2001</v>
      </c>
      <c r="B42" s="18">
        <v>1380</v>
      </c>
      <c r="C42" s="18">
        <v>1318</v>
      </c>
      <c r="D42" s="18">
        <v>1316</v>
      </c>
      <c r="E42" s="18">
        <v>1283</v>
      </c>
      <c r="F42" s="18">
        <v>1335</v>
      </c>
      <c r="G42" s="18">
        <v>1162</v>
      </c>
      <c r="H42" s="18">
        <v>1333</v>
      </c>
      <c r="I42" s="18">
        <v>1300</v>
      </c>
      <c r="J42" s="18">
        <v>1263</v>
      </c>
      <c r="K42" s="18">
        <v>1258</v>
      </c>
      <c r="L42" s="18">
        <v>1212</v>
      </c>
      <c r="M42" s="18">
        <v>1237</v>
      </c>
      <c r="N42" s="18"/>
    </row>
    <row r="43" spans="1:14" ht="20.25">
      <c r="A43" s="19">
        <v>2002</v>
      </c>
      <c r="B43" s="20">
        <v>1300</v>
      </c>
      <c r="C43" s="20">
        <v>1315</v>
      </c>
      <c r="D43" s="20">
        <v>1286</v>
      </c>
      <c r="E43" s="20">
        <v>1333</v>
      </c>
      <c r="F43" s="20">
        <v>1268</v>
      </c>
      <c r="G43" s="20">
        <v>1246</v>
      </c>
      <c r="H43" s="20">
        <v>1354</v>
      </c>
      <c r="I43" s="20">
        <v>1161</v>
      </c>
      <c r="J43" s="20">
        <v>1281</v>
      </c>
      <c r="K43" s="20">
        <v>1383</v>
      </c>
      <c r="L43" s="20">
        <v>1193</v>
      </c>
      <c r="M43" s="20">
        <v>1270</v>
      </c>
      <c r="N43" s="20"/>
    </row>
    <row r="44" spans="1:14" ht="20.25">
      <c r="A44" s="17">
        <v>2003</v>
      </c>
      <c r="B44" s="18">
        <v>1230</v>
      </c>
      <c r="C44" s="18">
        <v>1213</v>
      </c>
      <c r="D44" s="18">
        <v>1284</v>
      </c>
      <c r="E44" s="18">
        <v>1209</v>
      </c>
      <c r="F44" s="18">
        <v>1211</v>
      </c>
      <c r="G44" s="18">
        <v>1222</v>
      </c>
      <c r="H44" s="18">
        <v>1214</v>
      </c>
      <c r="I44" s="18">
        <v>1338</v>
      </c>
      <c r="J44" s="18">
        <v>1424</v>
      </c>
      <c r="K44" s="18">
        <v>1493</v>
      </c>
      <c r="L44" s="18">
        <v>1412</v>
      </c>
      <c r="M44" s="18">
        <v>1314</v>
      </c>
      <c r="N44" s="18"/>
    </row>
    <row r="45" spans="1:14" ht="20.25">
      <c r="A45" s="19">
        <v>2004</v>
      </c>
      <c r="B45" s="20">
        <v>1234</v>
      </c>
      <c r="C45" s="20">
        <v>1256</v>
      </c>
      <c r="D45" s="20">
        <v>1259</v>
      </c>
      <c r="E45" s="20">
        <v>1279</v>
      </c>
      <c r="F45" s="20">
        <v>1285</v>
      </c>
      <c r="G45" s="20">
        <v>1226</v>
      </c>
      <c r="H45" s="20">
        <v>1186</v>
      </c>
      <c r="I45" s="20">
        <v>1270</v>
      </c>
      <c r="J45" s="20">
        <v>1250</v>
      </c>
      <c r="K45" s="20">
        <v>1231</v>
      </c>
      <c r="L45" s="20">
        <v>1226</v>
      </c>
      <c r="M45" s="20">
        <v>1205</v>
      </c>
      <c r="N45" s="20"/>
    </row>
    <row r="46" spans="1:14" ht="20.25">
      <c r="A46" s="17">
        <v>2005</v>
      </c>
      <c r="B46" s="18">
        <v>1188</v>
      </c>
      <c r="C46" s="18">
        <v>1206</v>
      </c>
      <c r="D46" s="18">
        <v>1223</v>
      </c>
      <c r="E46" s="18">
        <v>1197</v>
      </c>
      <c r="F46" s="18">
        <v>1220</v>
      </c>
      <c r="G46" s="18">
        <v>1272</v>
      </c>
      <c r="H46" s="18">
        <v>1257</v>
      </c>
      <c r="I46" s="18">
        <v>1207</v>
      </c>
      <c r="J46" s="18">
        <v>1158</v>
      </c>
      <c r="K46" s="18">
        <v>1192</v>
      </c>
      <c r="L46" s="18">
        <v>1216</v>
      </c>
      <c r="M46" s="18">
        <v>1205</v>
      </c>
      <c r="N46" s="18"/>
    </row>
    <row r="47" spans="1:14" ht="20.25">
      <c r="A47" s="19">
        <v>2006</v>
      </c>
      <c r="B47" s="20">
        <v>1276</v>
      </c>
      <c r="C47" s="20">
        <v>1278</v>
      </c>
      <c r="D47" s="20">
        <v>1256</v>
      </c>
      <c r="E47" s="20">
        <v>1303</v>
      </c>
      <c r="F47" s="20">
        <v>1283</v>
      </c>
      <c r="G47" s="20">
        <v>1316</v>
      </c>
      <c r="H47" s="20">
        <v>1354</v>
      </c>
      <c r="I47" s="20">
        <v>1251</v>
      </c>
      <c r="J47" s="20">
        <v>1199</v>
      </c>
      <c r="K47" s="20">
        <v>1249</v>
      </c>
      <c r="L47" s="20">
        <v>1283</v>
      </c>
      <c r="M47" s="20">
        <v>1415</v>
      </c>
      <c r="N47" s="20"/>
    </row>
    <row r="48" spans="1:14" ht="20.25">
      <c r="A48" s="17">
        <v>2007</v>
      </c>
      <c r="B48" s="18">
        <v>1358</v>
      </c>
      <c r="C48" s="18"/>
      <c r="D48" s="18"/>
      <c r="E48" s="18"/>
      <c r="F48" s="18"/>
      <c r="G48" s="18"/>
      <c r="H48" s="18"/>
      <c r="I48" s="18"/>
      <c r="J48" s="18"/>
      <c r="K48" s="18"/>
      <c r="L48" s="18"/>
      <c r="M48" s="18"/>
      <c r="N48" s="18"/>
    </row>
    <row r="50" ht="20.25"/>
    <row r="51" ht="20.25"/>
    <row r="52" ht="20.25"/>
    <row r="53" ht="20.25"/>
    <row r="54" ht="20.25"/>
    <row r="55" ht="20.25"/>
    <row r="56" ht="20.25"/>
    <row r="57" ht="20.25"/>
    <row r="58" ht="20.25"/>
    <row r="59" ht="20.25"/>
  </sheetData>
  <mergeCells count="4">
    <mergeCell ref="A10:N10"/>
    <mergeCell ref="A11:N11"/>
    <mergeCell ref="A35:N35"/>
    <mergeCell ref="A36:N3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281"/>
  <sheetViews>
    <sheetView workbookViewId="0" topLeftCell="A1">
      <selection activeCell="Q164" sqref="Q164"/>
    </sheetView>
  </sheetViews>
  <sheetFormatPr defaultColWidth="9.140625" defaultRowHeight="12.75"/>
  <cols>
    <col min="1" max="1" width="28.57421875" style="8" customWidth="1"/>
    <col min="2" max="2" width="10.7109375" style="8" bestFit="1" customWidth="1"/>
    <col min="3" max="3" width="13.421875" style="8" customWidth="1"/>
    <col min="4" max="4" width="12.421875" style="8" customWidth="1"/>
    <col min="5" max="16384" width="9.140625" style="8" customWidth="1"/>
  </cols>
  <sheetData>
    <row r="1" ht="27">
      <c r="A1" s="8" t="s">
        <v>36</v>
      </c>
    </row>
    <row r="2" ht="27">
      <c r="A2" s="8" t="s">
        <v>37</v>
      </c>
    </row>
    <row r="3" ht="27">
      <c r="A3" s="8" t="s">
        <v>38</v>
      </c>
    </row>
    <row r="4" ht="27">
      <c r="A4" s="8" t="s">
        <v>39</v>
      </c>
    </row>
    <row r="6" ht="27">
      <c r="A6" s="8" t="s">
        <v>12</v>
      </c>
    </row>
    <row r="7" ht="27">
      <c r="A7" s="8" t="s">
        <v>40</v>
      </c>
    </row>
    <row r="8" ht="27">
      <c r="A8" s="8" t="s">
        <v>41</v>
      </c>
    </row>
    <row r="9" ht="27">
      <c r="A9" s="8" t="s">
        <v>42</v>
      </c>
    </row>
    <row r="10" ht="27">
      <c r="A10" s="8" t="s">
        <v>43</v>
      </c>
    </row>
    <row r="11" ht="27">
      <c r="A11" s="8" t="s">
        <v>44</v>
      </c>
    </row>
    <row r="12" ht="27">
      <c r="A12" s="8" t="s">
        <v>45</v>
      </c>
    </row>
    <row r="13" ht="27">
      <c r="A13" s="8" t="s">
        <v>46</v>
      </c>
    </row>
    <row r="14" ht="27">
      <c r="A14" s="8" t="s">
        <v>47</v>
      </c>
    </row>
    <row r="15" ht="27">
      <c r="A15" s="8" t="s">
        <v>48</v>
      </c>
    </row>
    <row r="16" ht="27">
      <c r="A16" s="8" t="s">
        <v>49</v>
      </c>
    </row>
    <row r="17" ht="27">
      <c r="A17" s="8" t="s">
        <v>50</v>
      </c>
    </row>
    <row r="18" ht="27">
      <c r="A18" s="8" t="s">
        <v>51</v>
      </c>
    </row>
    <row r="19" ht="27">
      <c r="A19" s="8" t="s">
        <v>52</v>
      </c>
    </row>
    <row r="20" ht="27">
      <c r="A20" s="8" t="s">
        <v>53</v>
      </c>
    </row>
    <row r="21" spans="1:4" ht="27">
      <c r="A21" s="8" t="s">
        <v>54</v>
      </c>
      <c r="B21" s="8" t="s">
        <v>55</v>
      </c>
      <c r="C21" s="8" t="s">
        <v>56</v>
      </c>
      <c r="D21" s="8" t="s">
        <v>57</v>
      </c>
    </row>
    <row r="22" spans="1:4" ht="27">
      <c r="A22" s="8" t="s">
        <v>58</v>
      </c>
      <c r="B22" s="8">
        <v>1997</v>
      </c>
      <c r="C22" s="8" t="s">
        <v>59</v>
      </c>
      <c r="D22" s="8">
        <v>1648</v>
      </c>
    </row>
    <row r="23" spans="1:4" ht="27">
      <c r="A23" s="8" t="s">
        <v>58</v>
      </c>
      <c r="B23" s="8">
        <v>1997</v>
      </c>
      <c r="C23" s="8" t="s">
        <v>60</v>
      </c>
      <c r="D23" s="8">
        <v>1664</v>
      </c>
    </row>
    <row r="24" spans="1:4" ht="27">
      <c r="A24" s="8" t="s">
        <v>58</v>
      </c>
      <c r="B24" s="8">
        <v>1997</v>
      </c>
      <c r="C24" s="8" t="s">
        <v>61</v>
      </c>
      <c r="D24" s="8">
        <v>1764</v>
      </c>
    </row>
    <row r="25" spans="1:4" ht="27">
      <c r="A25" s="8" t="s">
        <v>58</v>
      </c>
      <c r="B25" s="8">
        <v>1997</v>
      </c>
      <c r="C25" s="8" t="s">
        <v>62</v>
      </c>
      <c r="D25" s="8">
        <v>1965</v>
      </c>
    </row>
    <row r="26" spans="1:4" ht="27">
      <c r="A26" s="8" t="s">
        <v>58</v>
      </c>
      <c r="B26" s="8">
        <v>1997</v>
      </c>
      <c r="C26" s="8" t="s">
        <v>63</v>
      </c>
      <c r="D26" s="8">
        <v>2117</v>
      </c>
    </row>
    <row r="27" spans="1:4" ht="27">
      <c r="A27" s="8" t="s">
        <v>58</v>
      </c>
      <c r="B27" s="8">
        <v>1997</v>
      </c>
      <c r="C27" s="8" t="s">
        <v>64</v>
      </c>
      <c r="D27" s="8">
        <v>2222</v>
      </c>
    </row>
    <row r="28" spans="1:4" ht="27">
      <c r="A28" s="8" t="s">
        <v>58</v>
      </c>
      <c r="B28" s="8">
        <v>1997</v>
      </c>
      <c r="C28" s="8" t="s">
        <v>65</v>
      </c>
      <c r="D28" s="8">
        <v>2156</v>
      </c>
    </row>
    <row r="29" spans="1:4" ht="27">
      <c r="A29" s="8" t="s">
        <v>58</v>
      </c>
      <c r="B29" s="8">
        <v>1997</v>
      </c>
      <c r="C29" s="8" t="s">
        <v>66</v>
      </c>
      <c r="D29" s="8">
        <v>2001</v>
      </c>
    </row>
    <row r="30" spans="1:4" ht="27">
      <c r="A30" s="8" t="s">
        <v>58</v>
      </c>
      <c r="B30" s="8">
        <v>1997</v>
      </c>
      <c r="C30" s="8" t="s">
        <v>67</v>
      </c>
      <c r="D30" s="8">
        <v>1940</v>
      </c>
    </row>
    <row r="31" spans="1:4" ht="27">
      <c r="A31" s="8" t="s">
        <v>58</v>
      </c>
      <c r="B31" s="8">
        <v>1997</v>
      </c>
      <c r="C31" s="8" t="s">
        <v>68</v>
      </c>
      <c r="D31" s="8">
        <v>1805</v>
      </c>
    </row>
    <row r="32" spans="1:4" ht="27">
      <c r="A32" s="8" t="s">
        <v>58</v>
      </c>
      <c r="B32" s="8">
        <v>1997</v>
      </c>
      <c r="C32" s="8" t="s">
        <v>69</v>
      </c>
      <c r="D32" s="8">
        <v>1747</v>
      </c>
    </row>
    <row r="33" spans="1:4" ht="27">
      <c r="A33" s="8" t="s">
        <v>58</v>
      </c>
      <c r="B33" s="8">
        <v>1997</v>
      </c>
      <c r="C33" s="8" t="s">
        <v>70</v>
      </c>
      <c r="D33" s="8">
        <v>1653</v>
      </c>
    </row>
    <row r="34" spans="1:4" ht="27">
      <c r="A34" s="8" t="s">
        <v>58</v>
      </c>
      <c r="B34" s="8">
        <v>1998</v>
      </c>
      <c r="C34" s="8" t="s">
        <v>59</v>
      </c>
      <c r="D34" s="8">
        <v>1651</v>
      </c>
    </row>
    <row r="35" spans="1:4" ht="27">
      <c r="A35" s="8" t="s">
        <v>58</v>
      </c>
      <c r="B35" s="8">
        <v>1998</v>
      </c>
      <c r="C35" s="8" t="s">
        <v>60</v>
      </c>
      <c r="D35" s="8">
        <v>1685</v>
      </c>
    </row>
    <row r="36" spans="1:4" ht="27">
      <c r="A36" s="8" t="s">
        <v>58</v>
      </c>
      <c r="B36" s="8">
        <v>1998</v>
      </c>
      <c r="C36" s="8" t="s">
        <v>61</v>
      </c>
      <c r="D36" s="8">
        <v>1733</v>
      </c>
    </row>
    <row r="37" spans="1:4" ht="27">
      <c r="A37" s="8" t="s">
        <v>58</v>
      </c>
      <c r="B37" s="8">
        <v>1998</v>
      </c>
      <c r="C37" s="8" t="s">
        <v>62</v>
      </c>
      <c r="D37" s="8">
        <v>2003</v>
      </c>
    </row>
    <row r="38" spans="1:4" ht="27">
      <c r="A38" s="8" t="s">
        <v>58</v>
      </c>
      <c r="B38" s="8">
        <v>1998</v>
      </c>
      <c r="C38" s="8" t="s">
        <v>63</v>
      </c>
      <c r="D38" s="8">
        <v>2070</v>
      </c>
    </row>
    <row r="39" spans="1:4" ht="27">
      <c r="A39" s="8" t="s">
        <v>58</v>
      </c>
      <c r="B39" s="8">
        <v>1998</v>
      </c>
      <c r="C39" s="8" t="s">
        <v>64</v>
      </c>
      <c r="D39" s="8">
        <v>2145</v>
      </c>
    </row>
    <row r="40" spans="1:4" ht="27">
      <c r="A40" s="8" t="s">
        <v>58</v>
      </c>
      <c r="B40" s="8">
        <v>1998</v>
      </c>
      <c r="C40" s="8" t="s">
        <v>65</v>
      </c>
      <c r="D40" s="8">
        <v>2285</v>
      </c>
    </row>
    <row r="41" spans="1:4" ht="27">
      <c r="A41" s="8" t="s">
        <v>58</v>
      </c>
      <c r="B41" s="8">
        <v>1998</v>
      </c>
      <c r="C41" s="8" t="s">
        <v>66</v>
      </c>
      <c r="D41" s="8">
        <v>2315</v>
      </c>
    </row>
    <row r="42" spans="1:4" ht="27">
      <c r="A42" s="8" t="s">
        <v>58</v>
      </c>
      <c r="B42" s="8">
        <v>1998</v>
      </c>
      <c r="C42" s="8" t="s">
        <v>67</v>
      </c>
      <c r="D42" s="8">
        <v>2260</v>
      </c>
    </row>
    <row r="43" spans="1:4" ht="27">
      <c r="A43" s="8" t="s">
        <v>58</v>
      </c>
      <c r="B43" s="8">
        <v>1998</v>
      </c>
      <c r="C43" s="8" t="s">
        <v>68</v>
      </c>
      <c r="D43" s="8">
        <v>2284</v>
      </c>
    </row>
    <row r="44" spans="1:4" ht="27">
      <c r="A44" s="8" t="s">
        <v>58</v>
      </c>
      <c r="B44" s="8">
        <v>1998</v>
      </c>
      <c r="C44" s="8" t="s">
        <v>69</v>
      </c>
      <c r="D44" s="8">
        <v>1884</v>
      </c>
    </row>
    <row r="45" spans="1:4" ht="27">
      <c r="A45" s="8" t="s">
        <v>58</v>
      </c>
      <c r="B45" s="8">
        <v>1998</v>
      </c>
      <c r="C45" s="8" t="s">
        <v>70</v>
      </c>
      <c r="D45" s="8">
        <v>1683</v>
      </c>
    </row>
    <row r="46" spans="1:4" ht="27">
      <c r="A46" s="8" t="s">
        <v>58</v>
      </c>
      <c r="B46" s="8">
        <v>1999</v>
      </c>
      <c r="C46" s="8" t="s">
        <v>59</v>
      </c>
      <c r="D46" s="8">
        <v>1703</v>
      </c>
    </row>
    <row r="47" spans="1:4" ht="27">
      <c r="A47" s="8" t="s">
        <v>58</v>
      </c>
      <c r="B47" s="8">
        <v>1999</v>
      </c>
      <c r="C47" s="8" t="s">
        <v>60</v>
      </c>
      <c r="D47" s="8">
        <v>1646</v>
      </c>
    </row>
    <row r="48" spans="1:4" ht="27">
      <c r="A48" s="8" t="s">
        <v>58</v>
      </c>
      <c r="B48" s="8">
        <v>1999</v>
      </c>
      <c r="C48" s="8" t="s">
        <v>61</v>
      </c>
      <c r="D48" s="8">
        <v>1721</v>
      </c>
    </row>
    <row r="49" spans="1:4" ht="27">
      <c r="A49" s="8" t="s">
        <v>58</v>
      </c>
      <c r="B49" s="8">
        <v>1999</v>
      </c>
      <c r="C49" s="8" t="s">
        <v>62</v>
      </c>
      <c r="D49" s="8">
        <v>1925</v>
      </c>
    </row>
    <row r="50" spans="1:4" ht="27">
      <c r="A50" s="8" t="s">
        <v>58</v>
      </c>
      <c r="B50" s="8">
        <v>1999</v>
      </c>
      <c r="C50" s="8" t="s">
        <v>63</v>
      </c>
      <c r="D50" s="8">
        <v>2067</v>
      </c>
    </row>
    <row r="51" spans="1:4" ht="27">
      <c r="A51" s="8" t="s">
        <v>58</v>
      </c>
      <c r="B51" s="8">
        <v>1999</v>
      </c>
      <c r="C51" s="8" t="s">
        <v>64</v>
      </c>
      <c r="D51" s="8">
        <v>2207</v>
      </c>
    </row>
    <row r="52" spans="1:4" ht="27">
      <c r="A52" s="8" t="s">
        <v>58</v>
      </c>
      <c r="B52" s="8">
        <v>1999</v>
      </c>
      <c r="C52" s="8" t="s">
        <v>65</v>
      </c>
      <c r="D52" s="8">
        <v>2201</v>
      </c>
    </row>
    <row r="53" spans="1:4" ht="27">
      <c r="A53" s="8" t="s">
        <v>58</v>
      </c>
      <c r="B53" s="8">
        <v>1999</v>
      </c>
      <c r="C53" s="8" t="s">
        <v>66</v>
      </c>
      <c r="D53" s="8">
        <v>2088</v>
      </c>
    </row>
    <row r="54" spans="1:4" ht="27">
      <c r="A54" s="8" t="s">
        <v>58</v>
      </c>
      <c r="B54" s="8">
        <v>1999</v>
      </c>
      <c r="C54" s="8" t="s">
        <v>67</v>
      </c>
      <c r="D54" s="8">
        <v>2051</v>
      </c>
    </row>
    <row r="55" spans="1:4" ht="27">
      <c r="A55" s="8" t="s">
        <v>58</v>
      </c>
      <c r="B55" s="8">
        <v>1999</v>
      </c>
      <c r="C55" s="8" t="s">
        <v>68</v>
      </c>
      <c r="D55" s="8">
        <v>1950</v>
      </c>
    </row>
    <row r="56" spans="1:4" ht="27">
      <c r="A56" s="8" t="s">
        <v>58</v>
      </c>
      <c r="B56" s="8">
        <v>1999</v>
      </c>
      <c r="C56" s="8" t="s">
        <v>69</v>
      </c>
      <c r="D56" s="8">
        <v>1946</v>
      </c>
    </row>
    <row r="57" spans="1:4" ht="27">
      <c r="A57" s="8" t="s">
        <v>58</v>
      </c>
      <c r="B57" s="8">
        <v>1999</v>
      </c>
      <c r="C57" s="8" t="s">
        <v>70</v>
      </c>
      <c r="D57" s="8">
        <v>1822</v>
      </c>
    </row>
    <row r="58" spans="1:4" ht="27">
      <c r="A58" s="8" t="s">
        <v>58</v>
      </c>
      <c r="B58" s="8">
        <v>2000</v>
      </c>
      <c r="C58" s="8" t="s">
        <v>59</v>
      </c>
      <c r="D58" s="8">
        <v>1395</v>
      </c>
    </row>
    <row r="59" spans="1:4" ht="27">
      <c r="A59" s="8" t="s">
        <v>58</v>
      </c>
      <c r="B59" s="8">
        <v>2000</v>
      </c>
      <c r="C59" s="8" t="s">
        <v>60</v>
      </c>
      <c r="D59" s="8">
        <v>1386</v>
      </c>
    </row>
    <row r="60" spans="1:4" ht="27">
      <c r="A60" s="8" t="s">
        <v>58</v>
      </c>
      <c r="B60" s="8">
        <v>2000</v>
      </c>
      <c r="C60" s="8" t="s">
        <v>61</v>
      </c>
      <c r="D60" s="8">
        <v>1361</v>
      </c>
    </row>
    <row r="61" spans="1:4" ht="27">
      <c r="A61" s="8" t="s">
        <v>58</v>
      </c>
      <c r="B61" s="8">
        <v>2000</v>
      </c>
      <c r="C61" s="8" t="s">
        <v>62</v>
      </c>
      <c r="D61" s="8">
        <v>1429</v>
      </c>
    </row>
    <row r="62" spans="1:4" ht="27">
      <c r="A62" s="8" t="s">
        <v>58</v>
      </c>
      <c r="B62" s="8">
        <v>2000</v>
      </c>
      <c r="C62" s="8" t="s">
        <v>63</v>
      </c>
      <c r="D62" s="8">
        <v>1434</v>
      </c>
    </row>
    <row r="63" spans="1:4" ht="27">
      <c r="A63" s="8" t="s">
        <v>58</v>
      </c>
      <c r="B63" s="8">
        <v>2000</v>
      </c>
      <c r="C63" s="8" t="s">
        <v>64</v>
      </c>
      <c r="D63" s="8">
        <v>1590</v>
      </c>
    </row>
    <row r="64" spans="1:4" ht="27">
      <c r="A64" s="8" t="s">
        <v>58</v>
      </c>
      <c r="B64" s="8">
        <v>2000</v>
      </c>
      <c r="C64" s="8" t="s">
        <v>65</v>
      </c>
      <c r="D64" s="8">
        <v>1520</v>
      </c>
    </row>
    <row r="65" spans="1:4" ht="27">
      <c r="A65" s="8" t="s">
        <v>58</v>
      </c>
      <c r="B65" s="8">
        <v>2000</v>
      </c>
      <c r="C65" s="8" t="s">
        <v>66</v>
      </c>
      <c r="D65" s="8">
        <v>1525</v>
      </c>
    </row>
    <row r="66" spans="1:4" ht="27">
      <c r="A66" s="8" t="s">
        <v>58</v>
      </c>
      <c r="B66" s="8">
        <v>2000</v>
      </c>
      <c r="C66" s="8" t="s">
        <v>67</v>
      </c>
      <c r="D66" s="8">
        <v>1458</v>
      </c>
    </row>
    <row r="67" spans="1:4" ht="27">
      <c r="A67" s="8" t="s">
        <v>58</v>
      </c>
      <c r="B67" s="8">
        <v>2000</v>
      </c>
      <c r="C67" s="8" t="s">
        <v>68</v>
      </c>
      <c r="D67" s="8">
        <v>1378</v>
      </c>
    </row>
    <row r="68" spans="1:4" ht="27">
      <c r="A68" s="8" t="s">
        <v>58</v>
      </c>
      <c r="B68" s="8">
        <v>2000</v>
      </c>
      <c r="C68" s="8" t="s">
        <v>69</v>
      </c>
      <c r="D68" s="8">
        <v>1301</v>
      </c>
    </row>
    <row r="69" spans="1:4" ht="27">
      <c r="A69" s="8" t="s">
        <v>58</v>
      </c>
      <c r="B69" s="8">
        <v>2000</v>
      </c>
      <c r="C69" s="8" t="s">
        <v>70</v>
      </c>
      <c r="D69" s="8">
        <v>1276</v>
      </c>
    </row>
    <row r="70" spans="1:4" ht="27">
      <c r="A70" s="8" t="s">
        <v>58</v>
      </c>
      <c r="B70" s="8">
        <v>2001</v>
      </c>
      <c r="C70" s="8" t="s">
        <v>59</v>
      </c>
      <c r="D70" s="8">
        <v>1241</v>
      </c>
    </row>
    <row r="71" spans="1:4" ht="27">
      <c r="A71" s="8" t="s">
        <v>58</v>
      </c>
      <c r="B71" s="8">
        <v>2001</v>
      </c>
      <c r="C71" s="8" t="s">
        <v>60</v>
      </c>
      <c r="D71" s="8">
        <v>1148</v>
      </c>
    </row>
    <row r="72" spans="1:4" ht="27">
      <c r="A72" s="8" t="s">
        <v>58</v>
      </c>
      <c r="B72" s="8">
        <v>2001</v>
      </c>
      <c r="C72" s="8" t="s">
        <v>61</v>
      </c>
      <c r="D72" s="8">
        <v>1183</v>
      </c>
    </row>
    <row r="73" spans="1:4" ht="27">
      <c r="A73" s="8" t="s">
        <v>58</v>
      </c>
      <c r="B73" s="8">
        <v>2001</v>
      </c>
      <c r="C73" s="8" t="s">
        <v>62</v>
      </c>
      <c r="D73" s="8">
        <v>1256</v>
      </c>
    </row>
    <row r="74" spans="1:4" ht="27">
      <c r="A74" s="8" t="s">
        <v>58</v>
      </c>
      <c r="B74" s="8">
        <v>2001</v>
      </c>
      <c r="C74" s="8" t="s">
        <v>63</v>
      </c>
      <c r="D74" s="8">
        <v>1357</v>
      </c>
    </row>
    <row r="75" spans="1:4" ht="27">
      <c r="A75" s="8" t="s">
        <v>58</v>
      </c>
      <c r="B75" s="8">
        <v>2001</v>
      </c>
      <c r="C75" s="8" t="s">
        <v>64</v>
      </c>
      <c r="D75" s="8">
        <v>1286</v>
      </c>
    </row>
    <row r="76" spans="1:4" ht="27">
      <c r="A76" s="8" t="s">
        <v>58</v>
      </c>
      <c r="B76" s="8">
        <v>2001</v>
      </c>
      <c r="C76" s="8" t="s">
        <v>65</v>
      </c>
      <c r="D76" s="8">
        <v>1478</v>
      </c>
    </row>
    <row r="77" spans="1:4" ht="27">
      <c r="A77" s="8" t="s">
        <v>58</v>
      </c>
      <c r="B77" s="8">
        <v>2001</v>
      </c>
      <c r="C77" s="8" t="s">
        <v>66</v>
      </c>
      <c r="D77" s="8">
        <v>1473</v>
      </c>
    </row>
    <row r="78" spans="1:4" ht="27">
      <c r="A78" s="8" t="s">
        <v>58</v>
      </c>
      <c r="B78" s="8">
        <v>2001</v>
      </c>
      <c r="C78" s="8" t="s">
        <v>67</v>
      </c>
      <c r="D78" s="8">
        <v>1391</v>
      </c>
    </row>
    <row r="79" spans="1:4" ht="27">
      <c r="A79" s="8" t="s">
        <v>58</v>
      </c>
      <c r="B79" s="8">
        <v>2001</v>
      </c>
      <c r="C79" s="8" t="s">
        <v>68</v>
      </c>
      <c r="D79" s="8">
        <v>1300</v>
      </c>
    </row>
    <row r="80" spans="1:4" ht="27">
      <c r="A80" s="8" t="s">
        <v>58</v>
      </c>
      <c r="B80" s="8">
        <v>2001</v>
      </c>
      <c r="C80" s="8" t="s">
        <v>69</v>
      </c>
      <c r="D80" s="8">
        <v>1158</v>
      </c>
    </row>
    <row r="81" spans="1:4" ht="27">
      <c r="A81" s="8" t="s">
        <v>58</v>
      </c>
      <c r="B81" s="8">
        <v>2001</v>
      </c>
      <c r="C81" s="8" t="s">
        <v>70</v>
      </c>
      <c r="D81" s="8">
        <v>1127</v>
      </c>
    </row>
    <row r="82" spans="1:4" ht="27">
      <c r="A82" s="8" t="s">
        <v>58</v>
      </c>
      <c r="B82" s="8">
        <v>2002</v>
      </c>
      <c r="C82" s="8" t="s">
        <v>59</v>
      </c>
      <c r="D82" s="8">
        <v>1160</v>
      </c>
    </row>
    <row r="83" spans="1:4" ht="27">
      <c r="A83" s="8" t="s">
        <v>58</v>
      </c>
      <c r="B83" s="8">
        <v>2002</v>
      </c>
      <c r="C83" s="8" t="s">
        <v>60</v>
      </c>
      <c r="D83" s="8">
        <v>1133</v>
      </c>
    </row>
    <row r="84" spans="1:4" ht="27">
      <c r="A84" s="8" t="s">
        <v>58</v>
      </c>
      <c r="B84" s="8">
        <v>2002</v>
      </c>
      <c r="C84" s="8" t="s">
        <v>61</v>
      </c>
      <c r="D84" s="8">
        <v>1154</v>
      </c>
    </row>
    <row r="85" spans="1:4" ht="27">
      <c r="A85" s="8" t="s">
        <v>58</v>
      </c>
      <c r="B85" s="8">
        <v>2002</v>
      </c>
      <c r="C85" s="8" t="s">
        <v>62</v>
      </c>
      <c r="D85" s="8">
        <v>1301</v>
      </c>
    </row>
    <row r="86" spans="1:4" ht="27">
      <c r="A86" s="8" t="s">
        <v>58</v>
      </c>
      <c r="B86" s="8">
        <v>2002</v>
      </c>
      <c r="C86" s="8" t="s">
        <v>63</v>
      </c>
      <c r="D86" s="8">
        <v>1282</v>
      </c>
    </row>
    <row r="87" spans="1:4" ht="27">
      <c r="A87" s="8" t="s">
        <v>58</v>
      </c>
      <c r="B87" s="8">
        <v>2002</v>
      </c>
      <c r="C87" s="8" t="s">
        <v>64</v>
      </c>
      <c r="D87" s="8">
        <v>1375</v>
      </c>
    </row>
    <row r="88" spans="1:4" ht="27">
      <c r="A88" s="8" t="s">
        <v>58</v>
      </c>
      <c r="B88" s="8">
        <v>2002</v>
      </c>
      <c r="C88" s="8" t="s">
        <v>65</v>
      </c>
      <c r="D88" s="8">
        <v>1530</v>
      </c>
    </row>
    <row r="89" spans="1:4" ht="27">
      <c r="A89" s="8" t="s">
        <v>58</v>
      </c>
      <c r="B89" s="8">
        <v>2002</v>
      </c>
      <c r="C89" s="8" t="s">
        <v>66</v>
      </c>
      <c r="D89" s="8">
        <v>1328</v>
      </c>
    </row>
    <row r="90" spans="1:4" ht="27">
      <c r="A90" s="8" t="s">
        <v>58</v>
      </c>
      <c r="B90" s="8">
        <v>2002</v>
      </c>
      <c r="C90" s="8" t="s">
        <v>67</v>
      </c>
      <c r="D90" s="8">
        <v>1418</v>
      </c>
    </row>
    <row r="91" spans="1:4" ht="27">
      <c r="A91" s="8" t="s">
        <v>58</v>
      </c>
      <c r="B91" s="8">
        <v>2002</v>
      </c>
      <c r="C91" s="8" t="s">
        <v>68</v>
      </c>
      <c r="D91" s="8">
        <v>1430</v>
      </c>
    </row>
    <row r="92" spans="1:4" ht="27">
      <c r="A92" s="8" t="s">
        <v>58</v>
      </c>
      <c r="B92" s="8">
        <v>2002</v>
      </c>
      <c r="C92" s="8" t="s">
        <v>69</v>
      </c>
      <c r="D92" s="8">
        <v>1134</v>
      </c>
    </row>
    <row r="93" spans="1:4" ht="27">
      <c r="A93" s="8" t="s">
        <v>58</v>
      </c>
      <c r="B93" s="8">
        <v>2002</v>
      </c>
      <c r="C93" s="8" t="s">
        <v>70</v>
      </c>
      <c r="D93" s="8">
        <v>1141</v>
      </c>
    </row>
    <row r="94" spans="1:4" ht="27">
      <c r="A94" s="8" t="s">
        <v>58</v>
      </c>
      <c r="B94" s="8">
        <v>2003</v>
      </c>
      <c r="C94" s="8" t="s">
        <v>59</v>
      </c>
      <c r="D94" s="8">
        <v>1091</v>
      </c>
    </row>
    <row r="95" spans="1:4" ht="27">
      <c r="A95" s="8" t="s">
        <v>58</v>
      </c>
      <c r="B95" s="8">
        <v>2003</v>
      </c>
      <c r="C95" s="8" t="s">
        <v>60</v>
      </c>
      <c r="D95" s="8">
        <v>1038</v>
      </c>
    </row>
    <row r="96" spans="1:4" ht="27">
      <c r="A96" s="8" t="s">
        <v>58</v>
      </c>
      <c r="B96" s="8">
        <v>2003</v>
      </c>
      <c r="C96" s="8" t="s">
        <v>61</v>
      </c>
      <c r="D96" s="8">
        <v>1149</v>
      </c>
    </row>
    <row r="97" spans="1:4" ht="27">
      <c r="A97" s="8" t="s">
        <v>58</v>
      </c>
      <c r="B97" s="8">
        <v>2003</v>
      </c>
      <c r="C97" s="8" t="s">
        <v>62</v>
      </c>
      <c r="D97" s="8">
        <v>1182</v>
      </c>
    </row>
    <row r="98" spans="1:4" ht="27">
      <c r="A98" s="8" t="s">
        <v>58</v>
      </c>
      <c r="B98" s="8">
        <v>2003</v>
      </c>
      <c r="C98" s="8" t="s">
        <v>63</v>
      </c>
      <c r="D98" s="8">
        <v>1222</v>
      </c>
    </row>
    <row r="99" spans="1:4" ht="27">
      <c r="A99" s="8" t="s">
        <v>58</v>
      </c>
      <c r="B99" s="8">
        <v>2003</v>
      </c>
      <c r="C99" s="8" t="s">
        <v>64</v>
      </c>
      <c r="D99" s="8">
        <v>1352</v>
      </c>
    </row>
    <row r="100" spans="1:4" ht="27">
      <c r="A100" s="8" t="s">
        <v>58</v>
      </c>
      <c r="B100" s="8">
        <v>2003</v>
      </c>
      <c r="C100" s="8" t="s">
        <v>65</v>
      </c>
      <c r="D100" s="8">
        <v>1378</v>
      </c>
    </row>
    <row r="101" spans="1:4" ht="27">
      <c r="A101" s="8" t="s">
        <v>58</v>
      </c>
      <c r="B101" s="8">
        <v>2003</v>
      </c>
      <c r="C101" s="8" t="s">
        <v>66</v>
      </c>
      <c r="D101" s="8">
        <v>1541</v>
      </c>
    </row>
    <row r="102" spans="1:4" ht="27">
      <c r="A102" s="8" t="s">
        <v>58</v>
      </c>
      <c r="B102" s="8">
        <v>2003</v>
      </c>
      <c r="C102" s="8" t="s">
        <v>67</v>
      </c>
      <c r="D102" s="8">
        <v>1576</v>
      </c>
    </row>
    <row r="103" spans="1:4" ht="27">
      <c r="A103" s="8" t="s">
        <v>58</v>
      </c>
      <c r="B103" s="8">
        <v>2003</v>
      </c>
      <c r="C103" s="8" t="s">
        <v>68</v>
      </c>
      <c r="D103" s="8">
        <v>1546</v>
      </c>
    </row>
    <row r="104" spans="1:4" ht="27">
      <c r="A104" s="8" t="s">
        <v>58</v>
      </c>
      <c r="B104" s="8">
        <v>2003</v>
      </c>
      <c r="C104" s="8" t="s">
        <v>69</v>
      </c>
      <c r="D104" s="8">
        <v>1347</v>
      </c>
    </row>
    <row r="105" spans="1:4" ht="27">
      <c r="A105" s="8" t="s">
        <v>58</v>
      </c>
      <c r="B105" s="8">
        <v>2003</v>
      </c>
      <c r="C105" s="8" t="s">
        <v>70</v>
      </c>
      <c r="D105" s="8">
        <v>1168</v>
      </c>
    </row>
    <row r="106" spans="1:4" ht="27">
      <c r="A106" s="8" t="s">
        <v>58</v>
      </c>
      <c r="B106" s="8">
        <v>2004</v>
      </c>
      <c r="C106" s="8" t="s">
        <v>59</v>
      </c>
      <c r="D106" s="8">
        <v>1087</v>
      </c>
    </row>
    <row r="107" spans="1:4" ht="27">
      <c r="A107" s="8" t="s">
        <v>58</v>
      </c>
      <c r="B107" s="8">
        <v>2004</v>
      </c>
      <c r="C107" s="8" t="s">
        <v>60</v>
      </c>
      <c r="D107" s="8">
        <v>1067</v>
      </c>
    </row>
    <row r="108" spans="1:4" ht="27">
      <c r="A108" s="8" t="s">
        <v>58</v>
      </c>
      <c r="B108" s="8">
        <v>2004</v>
      </c>
      <c r="C108" s="8" t="s">
        <v>61</v>
      </c>
      <c r="D108" s="8">
        <v>1125</v>
      </c>
    </row>
    <row r="109" spans="1:4" ht="27">
      <c r="A109" s="8" t="s">
        <v>58</v>
      </c>
      <c r="B109" s="8">
        <v>2004</v>
      </c>
      <c r="C109" s="8" t="s">
        <v>62</v>
      </c>
      <c r="D109" s="8">
        <v>1252</v>
      </c>
    </row>
    <row r="110" spans="1:4" ht="27">
      <c r="A110" s="8" t="s">
        <v>58</v>
      </c>
      <c r="B110" s="8">
        <v>2004</v>
      </c>
      <c r="C110" s="8" t="s">
        <v>63</v>
      </c>
      <c r="D110" s="8">
        <v>1299</v>
      </c>
    </row>
    <row r="111" spans="1:4" ht="27">
      <c r="A111" s="8" t="s">
        <v>58</v>
      </c>
      <c r="B111" s="8">
        <v>2004</v>
      </c>
      <c r="C111" s="8" t="s">
        <v>64</v>
      </c>
      <c r="D111" s="8">
        <v>1369</v>
      </c>
    </row>
    <row r="112" spans="1:4" ht="27">
      <c r="A112" s="8" t="s">
        <v>58</v>
      </c>
      <c r="B112" s="8">
        <v>2004</v>
      </c>
      <c r="C112" s="8" t="s">
        <v>65</v>
      </c>
      <c r="D112" s="8">
        <v>1358</v>
      </c>
    </row>
    <row r="113" spans="1:4" ht="27">
      <c r="A113" s="8" t="s">
        <v>58</v>
      </c>
      <c r="B113" s="8">
        <v>2004</v>
      </c>
      <c r="C113" s="8" t="s">
        <v>66</v>
      </c>
      <c r="D113" s="8">
        <v>1462</v>
      </c>
    </row>
    <row r="114" spans="1:4" ht="27">
      <c r="A114" s="8" t="s">
        <v>58</v>
      </c>
      <c r="B114" s="8">
        <v>2004</v>
      </c>
      <c r="C114" s="8" t="s">
        <v>67</v>
      </c>
      <c r="D114" s="8">
        <v>1373</v>
      </c>
    </row>
    <row r="115" spans="1:4" ht="27">
      <c r="A115" s="8" t="s">
        <v>58</v>
      </c>
      <c r="B115" s="8">
        <v>2004</v>
      </c>
      <c r="C115" s="8" t="s">
        <v>68</v>
      </c>
      <c r="D115" s="8">
        <v>1273</v>
      </c>
    </row>
    <row r="116" spans="1:4" ht="27">
      <c r="A116" s="8" t="s">
        <v>58</v>
      </c>
      <c r="B116" s="8">
        <v>2004</v>
      </c>
      <c r="C116" s="8" t="s">
        <v>69</v>
      </c>
      <c r="D116" s="8">
        <v>1173</v>
      </c>
    </row>
    <row r="117" spans="1:4" ht="27">
      <c r="A117" s="8" t="s">
        <v>58</v>
      </c>
      <c r="B117" s="8">
        <v>2004</v>
      </c>
      <c r="C117" s="8" t="s">
        <v>70</v>
      </c>
      <c r="D117" s="8">
        <v>1061</v>
      </c>
    </row>
    <row r="118" spans="1:4" ht="27">
      <c r="A118" s="8" t="s">
        <v>58</v>
      </c>
      <c r="B118" s="8">
        <v>2005</v>
      </c>
      <c r="C118" s="8" t="s">
        <v>59</v>
      </c>
      <c r="D118" s="8">
        <v>1042</v>
      </c>
    </row>
    <row r="119" spans="1:4" ht="27">
      <c r="A119" s="8" t="s">
        <v>58</v>
      </c>
      <c r="B119" s="8">
        <v>2005</v>
      </c>
      <c r="C119" s="8" t="s">
        <v>60</v>
      </c>
      <c r="D119" s="8">
        <v>1023</v>
      </c>
    </row>
    <row r="120" spans="1:4" ht="27">
      <c r="A120" s="8" t="s">
        <v>58</v>
      </c>
      <c r="B120" s="8">
        <v>2005</v>
      </c>
      <c r="C120" s="8" t="s">
        <v>61</v>
      </c>
      <c r="D120" s="8">
        <v>1090</v>
      </c>
    </row>
    <row r="121" spans="1:4" ht="27">
      <c r="A121" s="8" t="s">
        <v>58</v>
      </c>
      <c r="B121" s="8">
        <v>2005</v>
      </c>
      <c r="C121" s="8" t="s">
        <v>62</v>
      </c>
      <c r="D121" s="8">
        <v>1175</v>
      </c>
    </row>
    <row r="122" spans="1:4" ht="27">
      <c r="A122" s="8" t="s">
        <v>58</v>
      </c>
      <c r="B122" s="8">
        <v>2005</v>
      </c>
      <c r="C122" s="8" t="s">
        <v>63</v>
      </c>
      <c r="D122" s="8">
        <v>1238</v>
      </c>
    </row>
    <row r="123" spans="1:4" ht="27">
      <c r="A123" s="8" t="s">
        <v>58</v>
      </c>
      <c r="B123" s="8">
        <v>2005</v>
      </c>
      <c r="C123" s="8" t="s">
        <v>64</v>
      </c>
      <c r="D123" s="8">
        <v>1436</v>
      </c>
    </row>
    <row r="124" spans="1:4" ht="27">
      <c r="A124" s="8" t="s">
        <v>58</v>
      </c>
      <c r="B124" s="8">
        <v>2005</v>
      </c>
      <c r="C124" s="8" t="s">
        <v>65</v>
      </c>
      <c r="D124" s="8">
        <v>1447</v>
      </c>
    </row>
    <row r="125" spans="1:4" ht="27">
      <c r="A125" s="8" t="s">
        <v>58</v>
      </c>
      <c r="B125" s="8">
        <v>2005</v>
      </c>
      <c r="C125" s="8" t="s">
        <v>66</v>
      </c>
      <c r="D125" s="8">
        <v>1388</v>
      </c>
    </row>
    <row r="126" spans="1:4" ht="27">
      <c r="A126" s="8" t="s">
        <v>58</v>
      </c>
      <c r="B126" s="8">
        <v>2005</v>
      </c>
      <c r="C126" s="8" t="s">
        <v>67</v>
      </c>
      <c r="D126" s="8">
        <v>1260</v>
      </c>
    </row>
    <row r="127" spans="1:4" ht="27">
      <c r="A127" s="8" t="s">
        <v>58</v>
      </c>
      <c r="B127" s="8">
        <v>2005</v>
      </c>
      <c r="C127" s="8" t="s">
        <v>68</v>
      </c>
      <c r="D127" s="8">
        <v>1227</v>
      </c>
    </row>
    <row r="128" spans="1:4" ht="27">
      <c r="A128" s="8" t="s">
        <v>58</v>
      </c>
      <c r="B128" s="8">
        <v>2005</v>
      </c>
      <c r="C128" s="8" t="s">
        <v>69</v>
      </c>
      <c r="D128" s="8">
        <v>1164</v>
      </c>
    </row>
    <row r="129" spans="1:4" ht="27">
      <c r="A129" s="8" t="s">
        <v>58</v>
      </c>
      <c r="B129" s="8">
        <v>2005</v>
      </c>
      <c r="C129" s="8" t="s">
        <v>70</v>
      </c>
      <c r="D129" s="8">
        <v>1058</v>
      </c>
    </row>
    <row r="130" spans="1:4" ht="27">
      <c r="A130" s="8" t="s">
        <v>58</v>
      </c>
      <c r="B130" s="8">
        <v>2006</v>
      </c>
      <c r="C130" s="8" t="s">
        <v>59</v>
      </c>
      <c r="D130" s="8">
        <v>1118</v>
      </c>
    </row>
    <row r="131" spans="1:4" ht="27">
      <c r="A131" s="8" t="s">
        <v>58</v>
      </c>
      <c r="B131" s="8">
        <v>2006</v>
      </c>
      <c r="C131" s="8" t="s">
        <v>60</v>
      </c>
      <c r="D131" s="8">
        <v>1084</v>
      </c>
    </row>
    <row r="132" spans="1:4" ht="27">
      <c r="A132" s="8" t="s">
        <v>58</v>
      </c>
      <c r="B132" s="8">
        <v>2006</v>
      </c>
      <c r="C132" s="8" t="s">
        <v>61</v>
      </c>
      <c r="D132" s="8">
        <v>1117</v>
      </c>
    </row>
    <row r="133" spans="1:4" ht="27">
      <c r="A133" s="8" t="s">
        <v>58</v>
      </c>
      <c r="B133" s="8">
        <v>2006</v>
      </c>
      <c r="C133" s="8" t="s">
        <v>62</v>
      </c>
      <c r="D133" s="8">
        <v>1277</v>
      </c>
    </row>
    <row r="134" spans="1:4" ht="27">
      <c r="A134" s="8" t="s">
        <v>58</v>
      </c>
      <c r="B134" s="8">
        <v>2006</v>
      </c>
      <c r="C134" s="8" t="s">
        <v>63</v>
      </c>
      <c r="D134" s="8">
        <v>1307</v>
      </c>
    </row>
    <row r="135" spans="1:4" ht="27">
      <c r="A135" s="8" t="s">
        <v>58</v>
      </c>
      <c r="B135" s="8">
        <v>2006</v>
      </c>
      <c r="C135" s="8" t="s">
        <v>64</v>
      </c>
      <c r="D135" s="8">
        <v>1503</v>
      </c>
    </row>
    <row r="136" spans="1:4" ht="27">
      <c r="A136" s="8" t="s">
        <v>58</v>
      </c>
      <c r="B136" s="8">
        <v>2006</v>
      </c>
      <c r="C136" s="8" t="s">
        <v>65</v>
      </c>
      <c r="D136" s="8">
        <v>1568</v>
      </c>
    </row>
    <row r="137" spans="1:4" ht="27">
      <c r="A137" s="8" t="s">
        <v>58</v>
      </c>
      <c r="B137" s="8">
        <v>2006</v>
      </c>
      <c r="C137" s="8" t="s">
        <v>66</v>
      </c>
      <c r="D137" s="8">
        <v>1434</v>
      </c>
    </row>
    <row r="138" spans="1:4" ht="27">
      <c r="A138" s="8" t="s">
        <v>58</v>
      </c>
      <c r="B138" s="8">
        <v>2006</v>
      </c>
      <c r="C138" s="8" t="s">
        <v>67</v>
      </c>
      <c r="D138" s="8">
        <v>1291</v>
      </c>
    </row>
    <row r="139" spans="1:4" ht="27">
      <c r="A139" s="8" t="s">
        <v>58</v>
      </c>
      <c r="B139" s="8">
        <v>2006</v>
      </c>
      <c r="C139" s="8" t="s">
        <v>68</v>
      </c>
      <c r="D139" s="8">
        <v>1282</v>
      </c>
    </row>
    <row r="140" spans="1:4" ht="27">
      <c r="A140" s="8" t="s">
        <v>58</v>
      </c>
      <c r="B140" s="8">
        <v>2006</v>
      </c>
      <c r="C140" s="8" t="s">
        <v>69</v>
      </c>
      <c r="D140" s="8">
        <v>1226</v>
      </c>
    </row>
    <row r="141" spans="1:4" ht="27">
      <c r="A141" s="8" t="s">
        <v>58</v>
      </c>
      <c r="B141" s="8">
        <v>2006</v>
      </c>
      <c r="C141" s="8" t="s">
        <v>70</v>
      </c>
      <c r="D141" s="8">
        <v>1240</v>
      </c>
    </row>
    <row r="143" ht="27">
      <c r="A143" s="8" t="s">
        <v>38</v>
      </c>
    </row>
    <row r="144" ht="27">
      <c r="A144" s="8" t="s">
        <v>71</v>
      </c>
    </row>
    <row r="146" ht="27">
      <c r="A146" s="8" t="s">
        <v>72</v>
      </c>
    </row>
    <row r="147" ht="27">
      <c r="A147" s="8" t="s">
        <v>73</v>
      </c>
    </row>
    <row r="148" ht="27">
      <c r="A148" s="8" t="s">
        <v>41</v>
      </c>
    </row>
    <row r="149" ht="27">
      <c r="A149" s="8" t="s">
        <v>42</v>
      </c>
    </row>
    <row r="150" ht="27">
      <c r="A150" s="8" t="s">
        <v>43</v>
      </c>
    </row>
    <row r="151" ht="27">
      <c r="A151" s="8" t="s">
        <v>44</v>
      </c>
    </row>
    <row r="152" ht="27">
      <c r="A152" s="8" t="s">
        <v>45</v>
      </c>
    </row>
    <row r="153" ht="27">
      <c r="A153" s="8" t="s">
        <v>46</v>
      </c>
    </row>
    <row r="154" ht="27">
      <c r="A154" s="8" t="s">
        <v>47</v>
      </c>
    </row>
    <row r="155" ht="27">
      <c r="A155" s="8" t="s">
        <v>48</v>
      </c>
    </row>
    <row r="156" ht="27">
      <c r="A156" s="8" t="s">
        <v>49</v>
      </c>
    </row>
    <row r="157" ht="27">
      <c r="A157" s="8" t="s">
        <v>50</v>
      </c>
    </row>
    <row r="158" ht="27">
      <c r="A158" s="8" t="s">
        <v>51</v>
      </c>
    </row>
    <row r="159" ht="27">
      <c r="A159" s="8" t="s">
        <v>52</v>
      </c>
    </row>
    <row r="160" ht="27">
      <c r="A160" s="8" t="s">
        <v>53</v>
      </c>
    </row>
    <row r="161" spans="1:4" ht="27">
      <c r="A161" s="8" t="s">
        <v>54</v>
      </c>
      <c r="B161" s="8" t="s">
        <v>55</v>
      </c>
      <c r="C161" s="8" t="s">
        <v>56</v>
      </c>
      <c r="D161" s="8" t="s">
        <v>57</v>
      </c>
    </row>
    <row r="162" spans="1:4" ht="27">
      <c r="A162" s="8" t="s">
        <v>74</v>
      </c>
      <c r="B162" s="8">
        <v>1997</v>
      </c>
      <c r="C162" s="8" t="s">
        <v>59</v>
      </c>
      <c r="D162" s="8">
        <v>1915</v>
      </c>
    </row>
    <row r="163" spans="1:4" ht="27">
      <c r="A163" s="8" t="s">
        <v>74</v>
      </c>
      <c r="B163" s="8">
        <v>1997</v>
      </c>
      <c r="C163" s="8" t="s">
        <v>60</v>
      </c>
      <c r="D163" s="8">
        <v>1910</v>
      </c>
    </row>
    <row r="164" spans="1:4" ht="27">
      <c r="A164" s="8" t="s">
        <v>74</v>
      </c>
      <c r="B164" s="8">
        <v>1997</v>
      </c>
      <c r="C164" s="8" t="s">
        <v>61</v>
      </c>
      <c r="D164" s="8">
        <v>1938</v>
      </c>
    </row>
    <row r="165" spans="1:4" ht="27">
      <c r="A165" s="8" t="s">
        <v>74</v>
      </c>
      <c r="B165" s="8">
        <v>1997</v>
      </c>
      <c r="C165" s="8" t="s">
        <v>62</v>
      </c>
      <c r="D165" s="8">
        <v>1963</v>
      </c>
    </row>
    <row r="166" spans="1:4" ht="27">
      <c r="A166" s="8" t="s">
        <v>74</v>
      </c>
      <c r="B166" s="8">
        <v>1997</v>
      </c>
      <c r="C166" s="8" t="s">
        <v>63</v>
      </c>
      <c r="D166" s="8">
        <v>1963</v>
      </c>
    </row>
    <row r="167" spans="1:4" ht="27">
      <c r="A167" s="8" t="s">
        <v>74</v>
      </c>
      <c r="B167" s="8">
        <v>1997</v>
      </c>
      <c r="C167" s="8" t="s">
        <v>64</v>
      </c>
      <c r="D167" s="8">
        <v>1927</v>
      </c>
    </row>
    <row r="168" spans="1:4" ht="27">
      <c r="A168" s="8" t="s">
        <v>74</v>
      </c>
      <c r="B168" s="8">
        <v>1997</v>
      </c>
      <c r="C168" s="8" t="s">
        <v>65</v>
      </c>
      <c r="D168" s="8">
        <v>1899</v>
      </c>
    </row>
    <row r="169" spans="1:4" ht="27">
      <c r="A169" s="8" t="s">
        <v>74</v>
      </c>
      <c r="B169" s="8">
        <v>1997</v>
      </c>
      <c r="C169" s="8" t="s">
        <v>66</v>
      </c>
      <c r="D169" s="8">
        <v>1831</v>
      </c>
    </row>
    <row r="170" spans="1:4" ht="27">
      <c r="A170" s="8" t="s">
        <v>74</v>
      </c>
      <c r="B170" s="8">
        <v>1997</v>
      </c>
      <c r="C170" s="8" t="s">
        <v>67</v>
      </c>
      <c r="D170" s="8">
        <v>1851</v>
      </c>
    </row>
    <row r="171" spans="1:4" ht="27">
      <c r="A171" s="8" t="s">
        <v>74</v>
      </c>
      <c r="B171" s="8">
        <v>1997</v>
      </c>
      <c r="C171" s="8" t="s">
        <v>68</v>
      </c>
      <c r="D171" s="8">
        <v>1793</v>
      </c>
    </row>
    <row r="172" spans="1:4" ht="27">
      <c r="A172" s="8" t="s">
        <v>74</v>
      </c>
      <c r="B172" s="8">
        <v>1997</v>
      </c>
      <c r="C172" s="8" t="s">
        <v>69</v>
      </c>
      <c r="D172" s="8">
        <v>1859</v>
      </c>
    </row>
    <row r="173" spans="1:4" ht="27">
      <c r="A173" s="8" t="s">
        <v>74</v>
      </c>
      <c r="B173" s="8">
        <v>1997</v>
      </c>
      <c r="C173" s="8" t="s">
        <v>70</v>
      </c>
      <c r="D173" s="8">
        <v>1835</v>
      </c>
    </row>
    <row r="174" spans="1:4" ht="27">
      <c r="A174" s="8" t="s">
        <v>74</v>
      </c>
      <c r="B174" s="8">
        <v>1998</v>
      </c>
      <c r="C174" s="8" t="s">
        <v>59</v>
      </c>
      <c r="D174" s="8">
        <v>1876</v>
      </c>
    </row>
    <row r="175" spans="1:4" ht="27">
      <c r="A175" s="8" t="s">
        <v>74</v>
      </c>
      <c r="B175" s="8">
        <v>1998</v>
      </c>
      <c r="C175" s="8" t="s">
        <v>60</v>
      </c>
      <c r="D175" s="8">
        <v>1914</v>
      </c>
    </row>
    <row r="176" spans="1:4" ht="27">
      <c r="A176" s="8" t="s">
        <v>74</v>
      </c>
      <c r="B176" s="8">
        <v>1998</v>
      </c>
      <c r="C176" s="8" t="s">
        <v>61</v>
      </c>
      <c r="D176" s="8">
        <v>1908</v>
      </c>
    </row>
    <row r="177" spans="1:4" ht="27">
      <c r="A177" s="8" t="s">
        <v>74</v>
      </c>
      <c r="B177" s="8">
        <v>1998</v>
      </c>
      <c r="C177" s="8" t="s">
        <v>62</v>
      </c>
      <c r="D177" s="8">
        <v>2001</v>
      </c>
    </row>
    <row r="178" spans="1:4" ht="27">
      <c r="A178" s="8" t="s">
        <v>74</v>
      </c>
      <c r="B178" s="8">
        <v>1998</v>
      </c>
      <c r="C178" s="8" t="s">
        <v>63</v>
      </c>
      <c r="D178" s="8">
        <v>1949</v>
      </c>
    </row>
    <row r="179" spans="1:4" ht="27">
      <c r="A179" s="8" t="s">
        <v>74</v>
      </c>
      <c r="B179" s="8">
        <v>1998</v>
      </c>
      <c r="C179" s="8" t="s">
        <v>64</v>
      </c>
      <c r="D179" s="8">
        <v>1871</v>
      </c>
    </row>
    <row r="180" spans="1:4" ht="27">
      <c r="A180" s="8" t="s">
        <v>74</v>
      </c>
      <c r="B180" s="8">
        <v>1998</v>
      </c>
      <c r="C180" s="8" t="s">
        <v>65</v>
      </c>
      <c r="D180" s="8">
        <v>2027</v>
      </c>
    </row>
    <row r="181" spans="1:4" ht="27">
      <c r="A181" s="8" t="s">
        <v>74</v>
      </c>
      <c r="B181" s="8">
        <v>1998</v>
      </c>
      <c r="C181" s="8" t="s">
        <v>66</v>
      </c>
      <c r="D181" s="8">
        <v>2120</v>
      </c>
    </row>
    <row r="182" spans="1:4" ht="27">
      <c r="A182" s="8" t="s">
        <v>74</v>
      </c>
      <c r="B182" s="8">
        <v>1998</v>
      </c>
      <c r="C182" s="8" t="s">
        <v>67</v>
      </c>
      <c r="D182" s="8">
        <v>2141</v>
      </c>
    </row>
    <row r="183" spans="1:4" ht="27">
      <c r="A183" s="8" t="s">
        <v>74</v>
      </c>
      <c r="B183" s="8">
        <v>1998</v>
      </c>
      <c r="C183" s="8" t="s">
        <v>68</v>
      </c>
      <c r="D183" s="8">
        <v>2283</v>
      </c>
    </row>
    <row r="184" spans="1:4" ht="27">
      <c r="A184" s="8" t="s">
        <v>74</v>
      </c>
      <c r="B184" s="8">
        <v>1998</v>
      </c>
      <c r="C184" s="8" t="s">
        <v>69</v>
      </c>
      <c r="D184" s="8">
        <v>2006</v>
      </c>
    </row>
    <row r="185" spans="1:4" ht="27">
      <c r="A185" s="8" t="s">
        <v>74</v>
      </c>
      <c r="B185" s="8">
        <v>1998</v>
      </c>
      <c r="C185" s="8" t="s">
        <v>70</v>
      </c>
      <c r="D185" s="8">
        <v>1856</v>
      </c>
    </row>
    <row r="186" spans="1:4" ht="27">
      <c r="A186" s="8" t="s">
        <v>74</v>
      </c>
      <c r="B186" s="8">
        <v>1999</v>
      </c>
      <c r="C186" s="8" t="s">
        <v>59</v>
      </c>
      <c r="D186" s="8">
        <v>1911</v>
      </c>
    </row>
    <row r="187" spans="1:4" ht="27">
      <c r="A187" s="8" t="s">
        <v>74</v>
      </c>
      <c r="B187" s="8">
        <v>1999</v>
      </c>
      <c r="C187" s="8" t="s">
        <v>60</v>
      </c>
      <c r="D187" s="8">
        <v>1869</v>
      </c>
    </row>
    <row r="188" spans="1:4" ht="27">
      <c r="A188" s="8" t="s">
        <v>74</v>
      </c>
      <c r="B188" s="8">
        <v>1999</v>
      </c>
      <c r="C188" s="8" t="s">
        <v>61</v>
      </c>
      <c r="D188" s="8">
        <v>1901</v>
      </c>
    </row>
    <row r="189" spans="1:4" ht="27">
      <c r="A189" s="8" t="s">
        <v>74</v>
      </c>
      <c r="B189" s="8">
        <v>1999</v>
      </c>
      <c r="C189" s="8" t="s">
        <v>62</v>
      </c>
      <c r="D189" s="8">
        <v>1940</v>
      </c>
    </row>
    <row r="190" spans="1:4" ht="27">
      <c r="A190" s="8" t="s">
        <v>74</v>
      </c>
      <c r="B190" s="8">
        <v>1999</v>
      </c>
      <c r="C190" s="8" t="s">
        <v>63</v>
      </c>
      <c r="D190" s="8">
        <v>1974</v>
      </c>
    </row>
    <row r="191" spans="1:4" ht="27">
      <c r="A191" s="8" t="s">
        <v>74</v>
      </c>
      <c r="B191" s="8">
        <v>1999</v>
      </c>
      <c r="C191" s="8" t="s">
        <v>64</v>
      </c>
      <c r="D191" s="8">
        <v>1942</v>
      </c>
    </row>
    <row r="192" spans="1:4" ht="27">
      <c r="A192" s="8" t="s">
        <v>74</v>
      </c>
      <c r="B192" s="8">
        <v>1999</v>
      </c>
      <c r="C192" s="8" t="s">
        <v>65</v>
      </c>
      <c r="D192" s="8">
        <v>1958</v>
      </c>
    </row>
    <row r="193" spans="1:4" ht="27">
      <c r="A193" s="8" t="s">
        <v>74</v>
      </c>
      <c r="B193" s="8">
        <v>1999</v>
      </c>
      <c r="C193" s="8" t="s">
        <v>66</v>
      </c>
      <c r="D193" s="8">
        <v>1901</v>
      </c>
    </row>
    <row r="194" spans="1:4" ht="27">
      <c r="A194" s="8" t="s">
        <v>74</v>
      </c>
      <c r="B194" s="8">
        <v>1999</v>
      </c>
      <c r="C194" s="8" t="s">
        <v>67</v>
      </c>
      <c r="D194" s="8">
        <v>1919</v>
      </c>
    </row>
    <row r="195" spans="1:4" ht="27">
      <c r="A195" s="8" t="s">
        <v>74</v>
      </c>
      <c r="B195" s="8">
        <v>1999</v>
      </c>
      <c r="C195" s="8" t="s">
        <v>68</v>
      </c>
      <c r="D195" s="8">
        <v>1936</v>
      </c>
    </row>
    <row r="196" spans="1:4" ht="27">
      <c r="A196" s="8" t="s">
        <v>74</v>
      </c>
      <c r="B196" s="8">
        <v>1999</v>
      </c>
      <c r="C196" s="8" t="s">
        <v>69</v>
      </c>
      <c r="D196" s="8">
        <v>2073</v>
      </c>
    </row>
    <row r="197" spans="1:4" ht="27">
      <c r="A197" s="8" t="s">
        <v>74</v>
      </c>
      <c r="B197" s="8">
        <v>1999</v>
      </c>
      <c r="C197" s="8" t="s">
        <v>70</v>
      </c>
      <c r="D197" s="8">
        <v>1994</v>
      </c>
    </row>
    <row r="198" spans="1:4" ht="27">
      <c r="A198" s="8" t="s">
        <v>74</v>
      </c>
      <c r="B198" s="8">
        <v>2000</v>
      </c>
      <c r="C198" s="8" t="s">
        <v>59</v>
      </c>
      <c r="D198" s="8">
        <v>1553</v>
      </c>
    </row>
    <row r="199" spans="1:4" ht="27">
      <c r="A199" s="8" t="s">
        <v>74</v>
      </c>
      <c r="B199" s="8">
        <v>2000</v>
      </c>
      <c r="C199" s="8" t="s">
        <v>60</v>
      </c>
      <c r="D199" s="8">
        <v>1581</v>
      </c>
    </row>
    <row r="200" spans="1:4" ht="27">
      <c r="A200" s="8" t="s">
        <v>74</v>
      </c>
      <c r="B200" s="8">
        <v>2000</v>
      </c>
      <c r="C200" s="8" t="s">
        <v>61</v>
      </c>
      <c r="D200" s="8">
        <v>1514</v>
      </c>
    </row>
    <row r="201" spans="1:4" ht="27">
      <c r="A201" s="8" t="s">
        <v>74</v>
      </c>
      <c r="B201" s="8">
        <v>2000</v>
      </c>
      <c r="C201" s="8" t="s">
        <v>62</v>
      </c>
      <c r="D201" s="8">
        <v>1454</v>
      </c>
    </row>
    <row r="202" spans="1:4" ht="27">
      <c r="A202" s="8" t="s">
        <v>74</v>
      </c>
      <c r="B202" s="8">
        <v>2000</v>
      </c>
      <c r="C202" s="8" t="s">
        <v>63</v>
      </c>
      <c r="D202" s="8">
        <v>1392</v>
      </c>
    </row>
    <row r="203" spans="1:4" ht="27">
      <c r="A203" s="8" t="s">
        <v>74</v>
      </c>
      <c r="B203" s="8">
        <v>2000</v>
      </c>
      <c r="C203" s="8" t="s">
        <v>64</v>
      </c>
      <c r="D203" s="8">
        <v>1422</v>
      </c>
    </row>
    <row r="204" spans="1:4" ht="27">
      <c r="A204" s="8" t="s">
        <v>74</v>
      </c>
      <c r="B204" s="8">
        <v>2000</v>
      </c>
      <c r="C204" s="8" t="s">
        <v>65</v>
      </c>
      <c r="D204" s="8">
        <v>1362</v>
      </c>
    </row>
    <row r="205" spans="1:4" ht="27">
      <c r="A205" s="8" t="s">
        <v>74</v>
      </c>
      <c r="B205" s="8">
        <v>2000</v>
      </c>
      <c r="C205" s="8" t="s">
        <v>66</v>
      </c>
      <c r="D205" s="8">
        <v>1366</v>
      </c>
    </row>
    <row r="206" spans="1:4" ht="27">
      <c r="A206" s="8" t="s">
        <v>74</v>
      </c>
      <c r="B206" s="8">
        <v>2000</v>
      </c>
      <c r="C206" s="8" t="s">
        <v>67</v>
      </c>
      <c r="D206" s="8">
        <v>1342</v>
      </c>
    </row>
    <row r="207" spans="1:4" ht="27">
      <c r="A207" s="8" t="s">
        <v>74</v>
      </c>
      <c r="B207" s="8">
        <v>2000</v>
      </c>
      <c r="C207" s="8" t="s">
        <v>68</v>
      </c>
      <c r="D207" s="8">
        <v>1346</v>
      </c>
    </row>
    <row r="208" spans="1:4" ht="27">
      <c r="A208" s="8" t="s">
        <v>74</v>
      </c>
      <c r="B208" s="8">
        <v>2000</v>
      </c>
      <c r="C208" s="8" t="s">
        <v>69</v>
      </c>
      <c r="D208" s="8">
        <v>1371</v>
      </c>
    </row>
    <row r="209" spans="1:4" ht="27">
      <c r="A209" s="8" t="s">
        <v>74</v>
      </c>
      <c r="B209" s="8">
        <v>2000</v>
      </c>
      <c r="C209" s="8" t="s">
        <v>70</v>
      </c>
      <c r="D209" s="8">
        <v>1395</v>
      </c>
    </row>
    <row r="210" spans="1:4" ht="27">
      <c r="A210" s="8" t="s">
        <v>74</v>
      </c>
      <c r="B210" s="8">
        <v>2001</v>
      </c>
      <c r="C210" s="8" t="s">
        <v>59</v>
      </c>
      <c r="D210" s="8">
        <v>1380</v>
      </c>
    </row>
    <row r="211" spans="1:4" ht="27">
      <c r="A211" s="8" t="s">
        <v>74</v>
      </c>
      <c r="B211" s="8">
        <v>2001</v>
      </c>
      <c r="C211" s="8" t="s">
        <v>60</v>
      </c>
      <c r="D211" s="8">
        <v>1318</v>
      </c>
    </row>
    <row r="212" spans="1:4" ht="27">
      <c r="A212" s="8" t="s">
        <v>74</v>
      </c>
      <c r="B212" s="8">
        <v>2001</v>
      </c>
      <c r="C212" s="8" t="s">
        <v>61</v>
      </c>
      <c r="D212" s="8">
        <v>1316</v>
      </c>
    </row>
    <row r="213" spans="1:4" ht="27">
      <c r="A213" s="8" t="s">
        <v>74</v>
      </c>
      <c r="B213" s="8">
        <v>2001</v>
      </c>
      <c r="C213" s="8" t="s">
        <v>62</v>
      </c>
      <c r="D213" s="8">
        <v>1283</v>
      </c>
    </row>
    <row r="214" spans="1:4" ht="27">
      <c r="A214" s="8" t="s">
        <v>74</v>
      </c>
      <c r="B214" s="8">
        <v>2001</v>
      </c>
      <c r="C214" s="8" t="s">
        <v>63</v>
      </c>
      <c r="D214" s="8">
        <v>1335</v>
      </c>
    </row>
    <row r="215" spans="1:4" ht="27">
      <c r="A215" s="8" t="s">
        <v>74</v>
      </c>
      <c r="B215" s="8">
        <v>2001</v>
      </c>
      <c r="C215" s="8" t="s">
        <v>64</v>
      </c>
      <c r="D215" s="8">
        <v>1162</v>
      </c>
    </row>
    <row r="216" spans="1:4" ht="27">
      <c r="A216" s="8" t="s">
        <v>74</v>
      </c>
      <c r="B216" s="8">
        <v>2001</v>
      </c>
      <c r="C216" s="8" t="s">
        <v>65</v>
      </c>
      <c r="D216" s="8">
        <v>1333</v>
      </c>
    </row>
    <row r="217" spans="1:4" ht="27">
      <c r="A217" s="8" t="s">
        <v>74</v>
      </c>
      <c r="B217" s="8">
        <v>2001</v>
      </c>
      <c r="C217" s="8" t="s">
        <v>66</v>
      </c>
      <c r="D217" s="8">
        <v>1300</v>
      </c>
    </row>
    <row r="218" spans="1:4" ht="27">
      <c r="A218" s="8" t="s">
        <v>74</v>
      </c>
      <c r="B218" s="8">
        <v>2001</v>
      </c>
      <c r="C218" s="8" t="s">
        <v>67</v>
      </c>
      <c r="D218" s="8">
        <v>1263</v>
      </c>
    </row>
    <row r="219" spans="1:4" ht="27">
      <c r="A219" s="8" t="s">
        <v>74</v>
      </c>
      <c r="B219" s="8">
        <v>2001</v>
      </c>
      <c r="C219" s="8" t="s">
        <v>68</v>
      </c>
      <c r="D219" s="8">
        <v>1258</v>
      </c>
    </row>
    <row r="220" spans="1:4" ht="27">
      <c r="A220" s="8" t="s">
        <v>74</v>
      </c>
      <c r="B220" s="8">
        <v>2001</v>
      </c>
      <c r="C220" s="8" t="s">
        <v>69</v>
      </c>
      <c r="D220" s="8">
        <v>1212</v>
      </c>
    </row>
    <row r="221" spans="1:4" ht="27">
      <c r="A221" s="8" t="s">
        <v>74</v>
      </c>
      <c r="B221" s="8">
        <v>2001</v>
      </c>
      <c r="C221" s="8" t="s">
        <v>70</v>
      </c>
      <c r="D221" s="8">
        <v>1237</v>
      </c>
    </row>
    <row r="222" spans="1:4" ht="27">
      <c r="A222" s="8" t="s">
        <v>74</v>
      </c>
      <c r="B222" s="8">
        <v>2002</v>
      </c>
      <c r="C222" s="8" t="s">
        <v>59</v>
      </c>
      <c r="D222" s="8">
        <v>1300</v>
      </c>
    </row>
    <row r="223" spans="1:4" ht="27">
      <c r="A223" s="8" t="s">
        <v>74</v>
      </c>
      <c r="B223" s="8">
        <v>2002</v>
      </c>
      <c r="C223" s="8" t="s">
        <v>60</v>
      </c>
      <c r="D223" s="8">
        <v>1315</v>
      </c>
    </row>
    <row r="224" spans="1:4" ht="27">
      <c r="A224" s="8" t="s">
        <v>74</v>
      </c>
      <c r="B224" s="8">
        <v>2002</v>
      </c>
      <c r="C224" s="8" t="s">
        <v>61</v>
      </c>
      <c r="D224" s="8">
        <v>1286</v>
      </c>
    </row>
    <row r="225" spans="1:4" ht="27">
      <c r="A225" s="8" t="s">
        <v>74</v>
      </c>
      <c r="B225" s="8">
        <v>2002</v>
      </c>
      <c r="C225" s="8" t="s">
        <v>62</v>
      </c>
      <c r="D225" s="8">
        <v>1333</v>
      </c>
    </row>
    <row r="226" spans="1:4" ht="27">
      <c r="A226" s="8" t="s">
        <v>74</v>
      </c>
      <c r="B226" s="8">
        <v>2002</v>
      </c>
      <c r="C226" s="8" t="s">
        <v>63</v>
      </c>
      <c r="D226" s="8">
        <v>1268</v>
      </c>
    </row>
    <row r="227" spans="1:4" ht="27">
      <c r="A227" s="8" t="s">
        <v>74</v>
      </c>
      <c r="B227" s="8">
        <v>2002</v>
      </c>
      <c r="C227" s="8" t="s">
        <v>64</v>
      </c>
      <c r="D227" s="8">
        <v>1246</v>
      </c>
    </row>
    <row r="228" spans="1:4" ht="27">
      <c r="A228" s="8" t="s">
        <v>74</v>
      </c>
      <c r="B228" s="8">
        <v>2002</v>
      </c>
      <c r="C228" s="8" t="s">
        <v>65</v>
      </c>
      <c r="D228" s="8">
        <v>1354</v>
      </c>
    </row>
    <row r="229" spans="1:4" ht="27">
      <c r="A229" s="8" t="s">
        <v>74</v>
      </c>
      <c r="B229" s="8">
        <v>2002</v>
      </c>
      <c r="C229" s="8" t="s">
        <v>66</v>
      </c>
      <c r="D229" s="8">
        <v>1161</v>
      </c>
    </row>
    <row r="230" spans="1:4" ht="27">
      <c r="A230" s="8" t="s">
        <v>74</v>
      </c>
      <c r="B230" s="8">
        <v>2002</v>
      </c>
      <c r="C230" s="8" t="s">
        <v>67</v>
      </c>
      <c r="D230" s="8">
        <v>1281</v>
      </c>
    </row>
    <row r="231" spans="1:4" ht="27">
      <c r="A231" s="8" t="s">
        <v>74</v>
      </c>
      <c r="B231" s="8">
        <v>2002</v>
      </c>
      <c r="C231" s="8" t="s">
        <v>68</v>
      </c>
      <c r="D231" s="8">
        <v>1383</v>
      </c>
    </row>
    <row r="232" spans="1:4" ht="27">
      <c r="A232" s="8" t="s">
        <v>74</v>
      </c>
      <c r="B232" s="8">
        <v>2002</v>
      </c>
      <c r="C232" s="8" t="s">
        <v>69</v>
      </c>
      <c r="D232" s="8">
        <v>1193</v>
      </c>
    </row>
    <row r="233" spans="1:4" ht="27">
      <c r="A233" s="8" t="s">
        <v>74</v>
      </c>
      <c r="B233" s="8">
        <v>2002</v>
      </c>
      <c r="C233" s="8" t="s">
        <v>70</v>
      </c>
      <c r="D233" s="8">
        <v>1270</v>
      </c>
    </row>
    <row r="234" spans="1:4" ht="27">
      <c r="A234" s="8" t="s">
        <v>74</v>
      </c>
      <c r="B234" s="8">
        <v>2003</v>
      </c>
      <c r="C234" s="8" t="s">
        <v>59</v>
      </c>
      <c r="D234" s="8">
        <v>1230</v>
      </c>
    </row>
    <row r="235" spans="1:4" ht="27">
      <c r="A235" s="8" t="s">
        <v>74</v>
      </c>
      <c r="B235" s="8">
        <v>2003</v>
      </c>
      <c r="C235" s="8" t="s">
        <v>60</v>
      </c>
      <c r="D235" s="8">
        <v>1213</v>
      </c>
    </row>
    <row r="236" spans="1:4" ht="27">
      <c r="A236" s="8" t="s">
        <v>74</v>
      </c>
      <c r="B236" s="8">
        <v>2003</v>
      </c>
      <c r="C236" s="8" t="s">
        <v>61</v>
      </c>
      <c r="D236" s="8">
        <v>1284</v>
      </c>
    </row>
    <row r="237" spans="1:4" ht="27">
      <c r="A237" s="8" t="s">
        <v>74</v>
      </c>
      <c r="B237" s="8">
        <v>2003</v>
      </c>
      <c r="C237" s="8" t="s">
        <v>62</v>
      </c>
      <c r="D237" s="8">
        <v>1209</v>
      </c>
    </row>
    <row r="238" spans="1:4" ht="27">
      <c r="A238" s="8" t="s">
        <v>74</v>
      </c>
      <c r="B238" s="8">
        <v>2003</v>
      </c>
      <c r="C238" s="8" t="s">
        <v>63</v>
      </c>
      <c r="D238" s="8">
        <v>1211</v>
      </c>
    </row>
    <row r="239" spans="1:4" ht="27">
      <c r="A239" s="8" t="s">
        <v>74</v>
      </c>
      <c r="B239" s="8">
        <v>2003</v>
      </c>
      <c r="C239" s="8" t="s">
        <v>64</v>
      </c>
      <c r="D239" s="8">
        <v>1222</v>
      </c>
    </row>
    <row r="240" spans="1:4" ht="27">
      <c r="A240" s="8" t="s">
        <v>74</v>
      </c>
      <c r="B240" s="8">
        <v>2003</v>
      </c>
      <c r="C240" s="8" t="s">
        <v>65</v>
      </c>
      <c r="D240" s="8">
        <v>1214</v>
      </c>
    </row>
    <row r="241" spans="1:4" ht="27">
      <c r="A241" s="8" t="s">
        <v>74</v>
      </c>
      <c r="B241" s="8">
        <v>2003</v>
      </c>
      <c r="C241" s="8" t="s">
        <v>66</v>
      </c>
      <c r="D241" s="8">
        <v>1338</v>
      </c>
    </row>
    <row r="242" spans="1:4" ht="27">
      <c r="A242" s="8" t="s">
        <v>74</v>
      </c>
      <c r="B242" s="8">
        <v>2003</v>
      </c>
      <c r="C242" s="8" t="s">
        <v>67</v>
      </c>
      <c r="D242" s="8">
        <v>1424</v>
      </c>
    </row>
    <row r="243" spans="1:4" ht="27">
      <c r="A243" s="8" t="s">
        <v>74</v>
      </c>
      <c r="B243" s="8">
        <v>2003</v>
      </c>
      <c r="C243" s="8" t="s">
        <v>68</v>
      </c>
      <c r="D243" s="8">
        <v>1493</v>
      </c>
    </row>
    <row r="244" spans="1:4" ht="27">
      <c r="A244" s="8" t="s">
        <v>74</v>
      </c>
      <c r="B244" s="8">
        <v>2003</v>
      </c>
      <c r="C244" s="8" t="s">
        <v>69</v>
      </c>
      <c r="D244" s="8">
        <v>1412</v>
      </c>
    </row>
    <row r="245" spans="1:4" ht="27">
      <c r="A245" s="8" t="s">
        <v>74</v>
      </c>
      <c r="B245" s="8">
        <v>2003</v>
      </c>
      <c r="C245" s="8" t="s">
        <v>70</v>
      </c>
      <c r="D245" s="8">
        <v>1314</v>
      </c>
    </row>
    <row r="246" spans="1:4" ht="27">
      <c r="A246" s="8" t="s">
        <v>74</v>
      </c>
      <c r="B246" s="8">
        <v>2004</v>
      </c>
      <c r="C246" s="8" t="s">
        <v>59</v>
      </c>
      <c r="D246" s="8">
        <v>1234</v>
      </c>
    </row>
    <row r="247" spans="1:4" ht="27">
      <c r="A247" s="8" t="s">
        <v>74</v>
      </c>
      <c r="B247" s="8">
        <v>2004</v>
      </c>
      <c r="C247" s="8" t="s">
        <v>60</v>
      </c>
      <c r="D247" s="8">
        <v>1256</v>
      </c>
    </row>
    <row r="248" spans="1:4" ht="27">
      <c r="A248" s="8" t="s">
        <v>74</v>
      </c>
      <c r="B248" s="8">
        <v>2004</v>
      </c>
      <c r="C248" s="8" t="s">
        <v>61</v>
      </c>
      <c r="D248" s="8">
        <v>1259</v>
      </c>
    </row>
    <row r="249" spans="1:4" ht="27">
      <c r="A249" s="8" t="s">
        <v>74</v>
      </c>
      <c r="B249" s="8">
        <v>2004</v>
      </c>
      <c r="C249" s="8" t="s">
        <v>62</v>
      </c>
      <c r="D249" s="8">
        <v>1279</v>
      </c>
    </row>
    <row r="250" spans="1:4" ht="27">
      <c r="A250" s="8" t="s">
        <v>74</v>
      </c>
      <c r="B250" s="8">
        <v>2004</v>
      </c>
      <c r="C250" s="8" t="s">
        <v>63</v>
      </c>
      <c r="D250" s="8">
        <v>1285</v>
      </c>
    </row>
    <row r="251" spans="1:4" ht="27">
      <c r="A251" s="8" t="s">
        <v>74</v>
      </c>
      <c r="B251" s="8">
        <v>2004</v>
      </c>
      <c r="C251" s="8" t="s">
        <v>64</v>
      </c>
      <c r="D251" s="8">
        <v>1226</v>
      </c>
    </row>
    <row r="252" spans="1:4" ht="27">
      <c r="A252" s="8" t="s">
        <v>74</v>
      </c>
      <c r="B252" s="8">
        <v>2004</v>
      </c>
      <c r="C252" s="8" t="s">
        <v>65</v>
      </c>
      <c r="D252" s="8">
        <v>1186</v>
      </c>
    </row>
    <row r="253" spans="1:4" ht="27">
      <c r="A253" s="8" t="s">
        <v>74</v>
      </c>
      <c r="B253" s="8">
        <v>2004</v>
      </c>
      <c r="C253" s="8" t="s">
        <v>66</v>
      </c>
      <c r="D253" s="8">
        <v>1270</v>
      </c>
    </row>
    <row r="254" spans="1:4" ht="27">
      <c r="A254" s="8" t="s">
        <v>74</v>
      </c>
      <c r="B254" s="8">
        <v>2004</v>
      </c>
      <c r="C254" s="8" t="s">
        <v>67</v>
      </c>
      <c r="D254" s="8">
        <v>1250</v>
      </c>
    </row>
    <row r="255" spans="1:4" ht="27">
      <c r="A255" s="8" t="s">
        <v>74</v>
      </c>
      <c r="B255" s="8">
        <v>2004</v>
      </c>
      <c r="C255" s="8" t="s">
        <v>68</v>
      </c>
      <c r="D255" s="8">
        <v>1231</v>
      </c>
    </row>
    <row r="256" spans="1:4" ht="27">
      <c r="A256" s="8" t="s">
        <v>74</v>
      </c>
      <c r="B256" s="8">
        <v>2004</v>
      </c>
      <c r="C256" s="8" t="s">
        <v>69</v>
      </c>
      <c r="D256" s="8">
        <v>1226</v>
      </c>
    </row>
    <row r="257" spans="1:4" ht="27">
      <c r="A257" s="8" t="s">
        <v>74</v>
      </c>
      <c r="B257" s="8">
        <v>2004</v>
      </c>
      <c r="C257" s="8" t="s">
        <v>70</v>
      </c>
      <c r="D257" s="8">
        <v>1205</v>
      </c>
    </row>
    <row r="258" spans="1:4" ht="27">
      <c r="A258" s="8" t="s">
        <v>74</v>
      </c>
      <c r="B258" s="8">
        <v>2005</v>
      </c>
      <c r="C258" s="8" t="s">
        <v>59</v>
      </c>
      <c r="D258" s="8">
        <v>1188</v>
      </c>
    </row>
    <row r="259" spans="1:4" ht="27">
      <c r="A259" s="8" t="s">
        <v>74</v>
      </c>
      <c r="B259" s="8">
        <v>2005</v>
      </c>
      <c r="C259" s="8" t="s">
        <v>60</v>
      </c>
      <c r="D259" s="8">
        <v>1206</v>
      </c>
    </row>
    <row r="260" spans="1:4" ht="27">
      <c r="A260" s="8" t="s">
        <v>74</v>
      </c>
      <c r="B260" s="8">
        <v>2005</v>
      </c>
      <c r="C260" s="8" t="s">
        <v>61</v>
      </c>
      <c r="D260" s="8">
        <v>1223</v>
      </c>
    </row>
    <row r="261" spans="1:4" ht="27">
      <c r="A261" s="8" t="s">
        <v>74</v>
      </c>
      <c r="B261" s="8">
        <v>2005</v>
      </c>
      <c r="C261" s="8" t="s">
        <v>62</v>
      </c>
      <c r="D261" s="8">
        <v>1197</v>
      </c>
    </row>
    <row r="262" spans="1:4" ht="27">
      <c r="A262" s="8" t="s">
        <v>74</v>
      </c>
      <c r="B262" s="8">
        <v>2005</v>
      </c>
      <c r="C262" s="8" t="s">
        <v>63</v>
      </c>
      <c r="D262" s="8">
        <v>1220</v>
      </c>
    </row>
    <row r="263" spans="1:4" ht="27">
      <c r="A263" s="8" t="s">
        <v>74</v>
      </c>
      <c r="B263" s="8">
        <v>2005</v>
      </c>
      <c r="C263" s="8" t="s">
        <v>64</v>
      </c>
      <c r="D263" s="8">
        <v>1272</v>
      </c>
    </row>
    <row r="264" spans="1:4" ht="27">
      <c r="A264" s="8" t="s">
        <v>74</v>
      </c>
      <c r="B264" s="8">
        <v>2005</v>
      </c>
      <c r="C264" s="8" t="s">
        <v>65</v>
      </c>
      <c r="D264" s="8">
        <v>1257</v>
      </c>
    </row>
    <row r="265" spans="1:4" ht="27">
      <c r="A265" s="8" t="s">
        <v>74</v>
      </c>
      <c r="B265" s="8">
        <v>2005</v>
      </c>
      <c r="C265" s="8" t="s">
        <v>66</v>
      </c>
      <c r="D265" s="8">
        <v>1207</v>
      </c>
    </row>
    <row r="266" spans="1:4" ht="27">
      <c r="A266" s="8" t="s">
        <v>74</v>
      </c>
      <c r="B266" s="8">
        <v>2005</v>
      </c>
      <c r="C266" s="8" t="s">
        <v>67</v>
      </c>
      <c r="D266" s="8">
        <v>1158</v>
      </c>
    </row>
    <row r="267" spans="1:4" ht="27">
      <c r="A267" s="8" t="s">
        <v>74</v>
      </c>
      <c r="B267" s="8">
        <v>2005</v>
      </c>
      <c r="C267" s="8" t="s">
        <v>68</v>
      </c>
      <c r="D267" s="8">
        <v>1192</v>
      </c>
    </row>
    <row r="268" spans="1:4" ht="27">
      <c r="A268" s="8" t="s">
        <v>74</v>
      </c>
      <c r="B268" s="8">
        <v>2005</v>
      </c>
      <c r="C268" s="8" t="s">
        <v>69</v>
      </c>
      <c r="D268" s="8">
        <v>1216</v>
      </c>
    </row>
    <row r="269" spans="1:4" ht="27">
      <c r="A269" s="8" t="s">
        <v>74</v>
      </c>
      <c r="B269" s="8">
        <v>2005</v>
      </c>
      <c r="C269" s="8" t="s">
        <v>70</v>
      </c>
      <c r="D269" s="8">
        <v>1205</v>
      </c>
    </row>
    <row r="270" spans="1:4" ht="27">
      <c r="A270" s="8" t="s">
        <v>74</v>
      </c>
      <c r="B270" s="8">
        <v>2006</v>
      </c>
      <c r="C270" s="8" t="s">
        <v>59</v>
      </c>
      <c r="D270" s="8">
        <v>1276</v>
      </c>
    </row>
    <row r="271" spans="1:4" ht="27">
      <c r="A271" s="8" t="s">
        <v>74</v>
      </c>
      <c r="B271" s="8">
        <v>2006</v>
      </c>
      <c r="C271" s="8" t="s">
        <v>60</v>
      </c>
      <c r="D271" s="8">
        <v>1278</v>
      </c>
    </row>
    <row r="272" spans="1:4" ht="27">
      <c r="A272" s="8" t="s">
        <v>74</v>
      </c>
      <c r="B272" s="8">
        <v>2006</v>
      </c>
      <c r="C272" s="8" t="s">
        <v>61</v>
      </c>
      <c r="D272" s="8">
        <v>1256</v>
      </c>
    </row>
    <row r="273" spans="1:4" ht="27">
      <c r="A273" s="8" t="s">
        <v>74</v>
      </c>
      <c r="B273" s="8">
        <v>2006</v>
      </c>
      <c r="C273" s="8" t="s">
        <v>62</v>
      </c>
      <c r="D273" s="8">
        <v>1303</v>
      </c>
    </row>
    <row r="274" spans="1:4" ht="27">
      <c r="A274" s="8" t="s">
        <v>74</v>
      </c>
      <c r="B274" s="8">
        <v>2006</v>
      </c>
      <c r="C274" s="8" t="s">
        <v>63</v>
      </c>
      <c r="D274" s="8">
        <v>1283</v>
      </c>
    </row>
    <row r="275" spans="1:4" ht="27">
      <c r="A275" s="8" t="s">
        <v>74</v>
      </c>
      <c r="B275" s="8">
        <v>2006</v>
      </c>
      <c r="C275" s="8" t="s">
        <v>64</v>
      </c>
      <c r="D275" s="8">
        <v>1316</v>
      </c>
    </row>
    <row r="276" spans="1:4" ht="27">
      <c r="A276" s="8" t="s">
        <v>74</v>
      </c>
      <c r="B276" s="8">
        <v>2006</v>
      </c>
      <c r="C276" s="8" t="s">
        <v>65</v>
      </c>
      <c r="D276" s="8">
        <v>1354</v>
      </c>
    </row>
    <row r="277" spans="1:4" ht="27">
      <c r="A277" s="8" t="s">
        <v>74</v>
      </c>
      <c r="B277" s="8">
        <v>2006</v>
      </c>
      <c r="C277" s="8" t="s">
        <v>66</v>
      </c>
      <c r="D277" s="8">
        <v>1251</v>
      </c>
    </row>
    <row r="278" spans="1:4" ht="27">
      <c r="A278" s="8" t="s">
        <v>74</v>
      </c>
      <c r="B278" s="8">
        <v>2006</v>
      </c>
      <c r="C278" s="8" t="s">
        <v>67</v>
      </c>
      <c r="D278" s="8">
        <v>1199</v>
      </c>
    </row>
    <row r="279" spans="1:4" ht="27">
      <c r="A279" s="8" t="s">
        <v>74</v>
      </c>
      <c r="B279" s="8">
        <v>2006</v>
      </c>
      <c r="C279" s="8" t="s">
        <v>68</v>
      </c>
      <c r="D279" s="8">
        <v>1249</v>
      </c>
    </row>
    <row r="280" spans="1:4" ht="27">
      <c r="A280" s="8" t="s">
        <v>74</v>
      </c>
      <c r="B280" s="8">
        <v>2006</v>
      </c>
      <c r="C280" s="8" t="s">
        <v>69</v>
      </c>
      <c r="D280" s="8">
        <v>1283</v>
      </c>
    </row>
    <row r="281" spans="1:4" ht="27">
      <c r="A281" s="8" t="s">
        <v>74</v>
      </c>
      <c r="B281" s="8">
        <v>2006</v>
      </c>
      <c r="C281" s="8" t="s">
        <v>70</v>
      </c>
      <c r="D281" s="8">
        <v>1415</v>
      </c>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McQuarrie</dc:creator>
  <cp:keywords/>
  <dc:description/>
  <cp:lastModifiedBy>Michelle Page</cp:lastModifiedBy>
  <dcterms:created xsi:type="dcterms:W3CDTF">2006-02-22T17:59:29Z</dcterms:created>
  <dcterms:modified xsi:type="dcterms:W3CDTF">2007-02-18T01:03:39Z</dcterms:modified>
  <cp:category/>
  <cp:version/>
  <cp:contentType/>
  <cp:contentStatus/>
</cp:coreProperties>
</file>